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Fiscal and Economic Research\Publications\Statistical publications\Monthly Fiscal Indicators\2019\30. May 2019\Monthly series\"/>
    </mc:Choice>
  </mc:AlternateContent>
  <bookViews>
    <workbookView xWindow="6840" yWindow="0" windowWidth="21600" windowHeight="9135" tabRatio="603"/>
  </bookViews>
  <sheets>
    <sheet name="20190526-MFD-monthly" sheetId="20" r:id="rId1"/>
  </sheets>
  <externalReferences>
    <externalReference r:id="rId2"/>
  </externalReferences>
  <definedNames>
    <definedName name="Best_Estimate">#REF!</definedName>
    <definedName name="_xlnm.Print_Area" localSheetId="0">'20190526-MFD-monthly'!$A$1:$F$149</definedName>
    <definedName name="Realized_Month">#REF!</definedName>
    <definedName name="TEST16">#REF!</definedName>
    <definedName name="TEST19">#REF!</definedName>
    <definedName name="TEST20">#REF!</definedName>
    <definedName name="TEST21">#REF!</definedName>
    <definedName name="TEST22">#REF!</definedName>
    <definedName name="TEST24">#REF!</definedName>
    <definedName name="z">[1]MRE!$B$2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92" i="20" l="1"/>
  <c r="AD92" i="20"/>
  <c r="AE92" i="20"/>
  <c r="AF92" i="20"/>
  <c r="AG92" i="20"/>
  <c r="AH92" i="20"/>
  <c r="AI92" i="20"/>
  <c r="AJ92" i="20"/>
  <c r="AK92" i="20"/>
  <c r="AL92" i="20"/>
  <c r="CC212" i="20"/>
  <c r="CD212" i="20"/>
  <c r="CE212" i="20"/>
  <c r="CF212" i="20"/>
  <c r="CG212" i="20"/>
  <c r="CH212" i="20"/>
  <c r="CI212" i="20"/>
  <c r="CJ212" i="20"/>
  <c r="CK212" i="20"/>
  <c r="CL212" i="20"/>
  <c r="CM212" i="20"/>
  <c r="CN212" i="20"/>
  <c r="CO212" i="20"/>
  <c r="CP212" i="20"/>
  <c r="CQ212" i="20"/>
  <c r="CR212" i="20"/>
  <c r="CS212" i="20"/>
  <c r="CT212" i="20"/>
  <c r="CU212" i="20"/>
  <c r="CV212" i="20"/>
  <c r="CW212" i="20"/>
  <c r="CX212" i="20"/>
  <c r="CY212" i="20"/>
  <c r="CZ212" i="20"/>
  <c r="DA212" i="20"/>
  <c r="DB212" i="20"/>
  <c r="DC212" i="20"/>
  <c r="DD212" i="20"/>
  <c r="DE212" i="20"/>
  <c r="DF212" i="20"/>
  <c r="D38" i="20"/>
  <c r="E38" i="20"/>
  <c r="F38" i="20"/>
  <c r="G38" i="20"/>
  <c r="H38" i="20"/>
  <c r="I38" i="20"/>
  <c r="J38" i="20"/>
  <c r="K38" i="20"/>
  <c r="L38" i="20"/>
  <c r="M38" i="20"/>
  <c r="N38" i="20"/>
  <c r="O38" i="20"/>
  <c r="P38" i="20"/>
  <c r="Q38" i="20"/>
  <c r="R38" i="20"/>
  <c r="S38" i="20"/>
  <c r="T38" i="20"/>
  <c r="U38" i="20"/>
  <c r="V38" i="20"/>
  <c r="W38" i="20"/>
  <c r="X38" i="20"/>
  <c r="Y38" i="20"/>
  <c r="Z38" i="20"/>
  <c r="AF38" i="20"/>
  <c r="AG38" i="20"/>
  <c r="AH38" i="20"/>
  <c r="AI38" i="20"/>
  <c r="AJ38" i="20"/>
  <c r="AK38" i="20"/>
  <c r="AL38" i="20"/>
  <c r="D39" i="20"/>
  <c r="E39" i="20"/>
  <c r="F39" i="20"/>
  <c r="G39" i="20"/>
  <c r="H39" i="20"/>
  <c r="I39" i="20"/>
  <c r="J39" i="20"/>
  <c r="K39" i="20"/>
  <c r="L39" i="20"/>
  <c r="M39" i="20"/>
  <c r="N39" i="20"/>
  <c r="O39" i="20"/>
  <c r="P39" i="20"/>
  <c r="Q39" i="20"/>
  <c r="R39" i="20"/>
  <c r="S39" i="20"/>
  <c r="T39" i="20"/>
  <c r="U39" i="20"/>
  <c r="V39" i="20"/>
  <c r="W39" i="20"/>
  <c r="X39" i="20"/>
  <c r="Y39" i="20"/>
  <c r="Z39" i="20"/>
  <c r="AF39" i="20"/>
  <c r="AG39" i="20"/>
  <c r="AH39" i="20"/>
  <c r="AI39" i="20"/>
  <c r="AJ39" i="20"/>
  <c r="AK39" i="20"/>
  <c r="AL39" i="20"/>
  <c r="C39" i="20"/>
  <c r="C38" i="20"/>
  <c r="AC137" i="20"/>
  <c r="AD137" i="20"/>
  <c r="AE137" i="20"/>
  <c r="AF137" i="20"/>
  <c r="AG137" i="20"/>
  <c r="AH137" i="20"/>
  <c r="AI137" i="20"/>
  <c r="AJ137" i="20"/>
  <c r="AK137" i="20"/>
  <c r="AL137" i="20"/>
  <c r="AC133" i="20"/>
  <c r="AD133" i="20"/>
  <c r="AE133" i="20"/>
  <c r="AF133" i="20"/>
  <c r="AG133" i="20"/>
  <c r="AH133" i="20"/>
  <c r="AI133" i="20"/>
  <c r="AJ133" i="20"/>
  <c r="AK133" i="20"/>
  <c r="AL133" i="20"/>
  <c r="AC127" i="20"/>
  <c r="AD127" i="20"/>
  <c r="AE127" i="20"/>
  <c r="AF127" i="20"/>
  <c r="AF121" i="20" s="1"/>
  <c r="AG127" i="20"/>
  <c r="AH127" i="20"/>
  <c r="AI127" i="20"/>
  <c r="AJ127" i="20"/>
  <c r="AK127" i="20"/>
  <c r="AL127" i="20"/>
  <c r="AC122" i="20"/>
  <c r="AD122" i="20"/>
  <c r="AE122" i="20"/>
  <c r="AF122" i="20"/>
  <c r="AG122" i="20"/>
  <c r="AH122" i="20"/>
  <c r="AI122" i="20"/>
  <c r="AJ122" i="20"/>
  <c r="AK122" i="20"/>
  <c r="AL122" i="20"/>
  <c r="AC105" i="20"/>
  <c r="AD105" i="20"/>
  <c r="AE105" i="20"/>
  <c r="AF105" i="20"/>
  <c r="AG105" i="20"/>
  <c r="AH105" i="20"/>
  <c r="AI105" i="20"/>
  <c r="AJ105" i="20"/>
  <c r="AK105" i="20"/>
  <c r="AL105" i="20"/>
  <c r="AC98" i="20"/>
  <c r="AD98" i="20"/>
  <c r="AE98" i="20"/>
  <c r="AF98" i="20"/>
  <c r="AG98" i="20"/>
  <c r="AH98" i="20"/>
  <c r="AI98" i="20"/>
  <c r="AJ98" i="20"/>
  <c r="AK98" i="20"/>
  <c r="AL98" i="20"/>
  <c r="AC65" i="20"/>
  <c r="AD65" i="20"/>
  <c r="AE65" i="20"/>
  <c r="AF65" i="20"/>
  <c r="AG65" i="20"/>
  <c r="AH65" i="20"/>
  <c r="AI65" i="20"/>
  <c r="AJ65" i="20"/>
  <c r="AK65" i="20"/>
  <c r="AL65" i="20"/>
  <c r="AC49" i="20"/>
  <c r="AD49" i="20"/>
  <c r="AE49" i="20"/>
  <c r="AF49" i="20"/>
  <c r="AG49" i="20"/>
  <c r="AH49" i="20"/>
  <c r="AI49" i="20"/>
  <c r="AJ49" i="20"/>
  <c r="AK49" i="20"/>
  <c r="AL49" i="20"/>
  <c r="AC26" i="20"/>
  <c r="AD26" i="20"/>
  <c r="AE26" i="20"/>
  <c r="AF26" i="20"/>
  <c r="AG26" i="20"/>
  <c r="AH26" i="20"/>
  <c r="AI26" i="20"/>
  <c r="AJ26" i="20"/>
  <c r="AK26" i="20"/>
  <c r="AL26" i="20"/>
  <c r="AC21" i="20"/>
  <c r="AD21" i="20"/>
  <c r="AE21" i="20"/>
  <c r="AF21" i="20"/>
  <c r="AG21" i="20"/>
  <c r="AH21" i="20"/>
  <c r="AI21" i="20"/>
  <c r="AJ21" i="20"/>
  <c r="AK21" i="20"/>
  <c r="AL21" i="20"/>
  <c r="AC11" i="20"/>
  <c r="AD11" i="20"/>
  <c r="AE11" i="20"/>
  <c r="AF11" i="20"/>
  <c r="AG11" i="20"/>
  <c r="AH11" i="20"/>
  <c r="AI11" i="20"/>
  <c r="AJ11" i="20"/>
  <c r="AK11" i="20"/>
  <c r="AL11" i="20"/>
  <c r="AG20" i="20" l="1"/>
  <c r="AG18" i="20" s="1"/>
  <c r="AI47" i="20"/>
  <c r="AE47" i="20"/>
  <c r="AK96" i="20"/>
  <c r="AG96" i="20"/>
  <c r="AC96" i="20"/>
  <c r="AI96" i="20"/>
  <c r="AJ20" i="20"/>
  <c r="AJ18" i="20" s="1"/>
  <c r="AF20" i="20"/>
  <c r="AF18" i="20" s="1"/>
  <c r="AJ47" i="20"/>
  <c r="AL96" i="20"/>
  <c r="AH96" i="20"/>
  <c r="AD96" i="20"/>
  <c r="AI20" i="20"/>
  <c r="AI18" i="20" s="1"/>
  <c r="AH20" i="20"/>
  <c r="AH18" i="20" s="1"/>
  <c r="AF47" i="20"/>
  <c r="AE20" i="20"/>
  <c r="AE18" i="20" s="1"/>
  <c r="AK20" i="20"/>
  <c r="AE96" i="20"/>
  <c r="AJ121" i="20"/>
  <c r="AL20" i="20"/>
  <c r="AL18" i="20" s="1"/>
  <c r="AD20" i="20"/>
  <c r="AD18" i="20" s="1"/>
  <c r="AC121" i="20"/>
  <c r="AC20" i="20"/>
  <c r="AC18" i="20" s="1"/>
  <c r="AK121" i="20"/>
  <c r="AG121" i="20"/>
  <c r="AI121" i="20"/>
  <c r="AE121" i="20"/>
  <c r="AL121" i="20"/>
  <c r="AH121" i="20"/>
  <c r="AD121" i="20"/>
  <c r="AJ96" i="20"/>
  <c r="AJ94" i="20" s="1"/>
  <c r="AF96" i="20"/>
  <c r="AF94" i="20" s="1"/>
  <c r="AL47" i="20"/>
  <c r="AH47" i="20"/>
  <c r="AD47" i="20"/>
  <c r="AK47" i="20"/>
  <c r="AG47" i="20"/>
  <c r="AC47" i="20"/>
  <c r="BZ212" i="20"/>
  <c r="CA212" i="20"/>
  <c r="CB212" i="20"/>
  <c r="AL94" i="20" l="1"/>
  <c r="AD94" i="20"/>
  <c r="AC94" i="20"/>
  <c r="AG94" i="20"/>
  <c r="AF33" i="20"/>
  <c r="AF32" i="20" s="1"/>
  <c r="AI33" i="20"/>
  <c r="AI32" i="20" s="1"/>
  <c r="AG33" i="20"/>
  <c r="AG32" i="20" s="1"/>
  <c r="AI94" i="20"/>
  <c r="AH94" i="20"/>
  <c r="AK94" i="20"/>
  <c r="AH33" i="20"/>
  <c r="AH32" i="20" s="1"/>
  <c r="AJ33" i="20"/>
  <c r="AJ32" i="20" s="1"/>
  <c r="AE94" i="20"/>
  <c r="AE33" i="20"/>
  <c r="AE32" i="20" s="1"/>
  <c r="AK18" i="20"/>
  <c r="AK33" i="20"/>
  <c r="AK32" i="20" s="1"/>
  <c r="AL33" i="20"/>
  <c r="AL32" i="20" s="1"/>
  <c r="AD33" i="20"/>
  <c r="AD32" i="20" s="1"/>
  <c r="AC33" i="20"/>
  <c r="AC32" i="20" s="1"/>
  <c r="AB92" i="20"/>
  <c r="AB11" i="20"/>
  <c r="AB21" i="20"/>
  <c r="AB26" i="20"/>
  <c r="AB49" i="20"/>
  <c r="AB65" i="20"/>
  <c r="AB98" i="20"/>
  <c r="AB105" i="20"/>
  <c r="AB122" i="20"/>
  <c r="AB127" i="20"/>
  <c r="AB133" i="20"/>
  <c r="AB137" i="20"/>
  <c r="AA92" i="20"/>
  <c r="AB20" i="20" l="1"/>
  <c r="AB18" i="20" s="1"/>
  <c r="AB96" i="20"/>
  <c r="AB47" i="20"/>
  <c r="AB121" i="20"/>
  <c r="AB33" i="20"/>
  <c r="AB32" i="20" s="1"/>
  <c r="D212" i="20"/>
  <c r="E212" i="20"/>
  <c r="F212" i="20"/>
  <c r="G212" i="20"/>
  <c r="H212" i="20"/>
  <c r="I212" i="20"/>
  <c r="J212" i="20"/>
  <c r="K212" i="20"/>
  <c r="L212" i="20"/>
  <c r="M212" i="20"/>
  <c r="N212" i="20"/>
  <c r="O212" i="20"/>
  <c r="P212" i="20"/>
  <c r="Q212" i="20"/>
  <c r="R212" i="20"/>
  <c r="S212" i="20"/>
  <c r="T212" i="20"/>
  <c r="U212" i="20"/>
  <c r="V212" i="20"/>
  <c r="W212" i="20"/>
  <c r="X212" i="20"/>
  <c r="Y212" i="20"/>
  <c r="Z212" i="20"/>
  <c r="AA212" i="20"/>
  <c r="AB212" i="20"/>
  <c r="AC212" i="20"/>
  <c r="AD212" i="20"/>
  <c r="AE212" i="20"/>
  <c r="AF212" i="20"/>
  <c r="AG212" i="20"/>
  <c r="AH212" i="20"/>
  <c r="AI212" i="20"/>
  <c r="AJ212" i="20"/>
  <c r="AK212" i="20"/>
  <c r="AL212" i="20"/>
  <c r="AM212" i="20"/>
  <c r="AN212" i="20"/>
  <c r="AO212" i="20"/>
  <c r="AP212" i="20"/>
  <c r="AQ212" i="20"/>
  <c r="AR212" i="20"/>
  <c r="AS212" i="20"/>
  <c r="AT212" i="20"/>
  <c r="AU212" i="20"/>
  <c r="AV212" i="20"/>
  <c r="AW212" i="20"/>
  <c r="AX212" i="20"/>
  <c r="AY212" i="20"/>
  <c r="AZ212" i="20"/>
  <c r="BA212" i="20"/>
  <c r="BB212" i="20"/>
  <c r="BC212" i="20"/>
  <c r="BD212" i="20"/>
  <c r="BE212" i="20"/>
  <c r="BF212" i="20"/>
  <c r="BG212" i="20"/>
  <c r="BH212" i="20"/>
  <c r="BI212" i="20"/>
  <c r="BJ212" i="20"/>
  <c r="BK212" i="20"/>
  <c r="BL212" i="20"/>
  <c r="BM212" i="20"/>
  <c r="BN212" i="20"/>
  <c r="BO212" i="20"/>
  <c r="BP212" i="20"/>
  <c r="BQ212" i="20"/>
  <c r="BR212" i="20"/>
  <c r="BS212" i="20"/>
  <c r="BT212" i="20"/>
  <c r="BU212" i="20"/>
  <c r="BV212" i="20"/>
  <c r="BW212" i="20"/>
  <c r="BX212" i="20"/>
  <c r="BY212" i="20"/>
  <c r="C212" i="20"/>
  <c r="AB94" i="20" l="1"/>
  <c r="AA137" i="20"/>
  <c r="AA133" i="20"/>
  <c r="AA127" i="20"/>
  <c r="AA122" i="20"/>
  <c r="AA105" i="20"/>
  <c r="AA98" i="20"/>
  <c r="AA65" i="20"/>
  <c r="AA49" i="20"/>
  <c r="AA26" i="20"/>
  <c r="AA21" i="20"/>
  <c r="AA11" i="20"/>
  <c r="AA20" i="20" l="1"/>
  <c r="AA18" i="20" s="1"/>
  <c r="AA121" i="20"/>
  <c r="AA96" i="20"/>
  <c r="AA47" i="20"/>
  <c r="AA33" i="20"/>
  <c r="AA32" i="20" s="1"/>
  <c r="AA94" i="20" l="1"/>
  <c r="O11" i="20"/>
  <c r="P11" i="20"/>
  <c r="Q11" i="20"/>
  <c r="R11" i="20"/>
  <c r="S11" i="20"/>
  <c r="T11" i="20"/>
  <c r="U11" i="20"/>
  <c r="V11" i="20"/>
  <c r="W11" i="20"/>
  <c r="X11" i="20"/>
  <c r="Y11" i="20"/>
  <c r="O21" i="20"/>
  <c r="P21" i="20"/>
  <c r="Q21" i="20"/>
  <c r="R21" i="20"/>
  <c r="S21" i="20"/>
  <c r="T21" i="20"/>
  <c r="U21" i="20"/>
  <c r="V21" i="20"/>
  <c r="W21" i="20"/>
  <c r="X21" i="20"/>
  <c r="Y21" i="20"/>
  <c r="O26" i="20"/>
  <c r="P26" i="20"/>
  <c r="Q26" i="20"/>
  <c r="R26" i="20"/>
  <c r="S26" i="20"/>
  <c r="T26" i="20"/>
  <c r="U26" i="20"/>
  <c r="V26" i="20"/>
  <c r="W26" i="20"/>
  <c r="X26" i="20"/>
  <c r="Y26" i="20"/>
  <c r="W20" i="20" l="1"/>
  <c r="W33" i="20" s="1"/>
  <c r="W32" i="20" s="1"/>
  <c r="S20" i="20"/>
  <c r="S18" i="20" s="1"/>
  <c r="O20" i="20"/>
  <c r="O33" i="20" s="1"/>
  <c r="O32" i="20" s="1"/>
  <c r="X20" i="20"/>
  <c r="X33" i="20" s="1"/>
  <c r="X32" i="20" s="1"/>
  <c r="T20" i="20"/>
  <c r="T18" i="20" s="1"/>
  <c r="P20" i="20"/>
  <c r="P18" i="20" s="1"/>
  <c r="V20" i="20"/>
  <c r="V18" i="20" s="1"/>
  <c r="R20" i="20"/>
  <c r="R33" i="20" s="1"/>
  <c r="R32" i="20" s="1"/>
  <c r="Y20" i="20"/>
  <c r="Y33" i="20" s="1"/>
  <c r="Y32" i="20" s="1"/>
  <c r="U20" i="20"/>
  <c r="U33" i="20" s="1"/>
  <c r="U32" i="20" s="1"/>
  <c r="Q20" i="20"/>
  <c r="Q33" i="20" s="1"/>
  <c r="Q32" i="20" s="1"/>
  <c r="W18" i="20" l="1"/>
  <c r="O18" i="20"/>
  <c r="S33" i="20"/>
  <c r="S32" i="20" s="1"/>
  <c r="X18" i="20"/>
  <c r="R18" i="20"/>
  <c r="P33" i="20"/>
  <c r="P32" i="20" s="1"/>
  <c r="U18" i="20"/>
  <c r="Y18" i="20"/>
  <c r="T33" i="20"/>
  <c r="T32" i="20" s="1"/>
  <c r="V33" i="20"/>
  <c r="V32" i="20" s="1"/>
  <c r="Q18" i="20"/>
  <c r="P137" i="20" l="1"/>
  <c r="Q137" i="20"/>
  <c r="R137" i="20"/>
  <c r="S137" i="20"/>
  <c r="T137" i="20"/>
  <c r="U137" i="20"/>
  <c r="P133" i="20"/>
  <c r="Q133" i="20"/>
  <c r="R133" i="20"/>
  <c r="S133" i="20"/>
  <c r="T133" i="20"/>
  <c r="U133" i="20"/>
  <c r="P127" i="20"/>
  <c r="Q127" i="20"/>
  <c r="R127" i="20"/>
  <c r="S127" i="20"/>
  <c r="T127" i="20"/>
  <c r="U127" i="20"/>
  <c r="P122" i="20"/>
  <c r="Q122" i="20"/>
  <c r="R122" i="20"/>
  <c r="S122" i="20"/>
  <c r="T122" i="20"/>
  <c r="U122" i="20"/>
  <c r="P105" i="20"/>
  <c r="Q105" i="20"/>
  <c r="R105" i="20"/>
  <c r="S105" i="20"/>
  <c r="T105" i="20"/>
  <c r="U105" i="20"/>
  <c r="P98" i="20"/>
  <c r="Q98" i="20"/>
  <c r="R98" i="20"/>
  <c r="S98" i="20"/>
  <c r="T98" i="20"/>
  <c r="U98" i="20"/>
  <c r="P65" i="20"/>
  <c r="Q65" i="20"/>
  <c r="R65" i="20"/>
  <c r="S65" i="20"/>
  <c r="T65" i="20"/>
  <c r="U65" i="20"/>
  <c r="O65" i="20"/>
  <c r="P49" i="20"/>
  <c r="Q49" i="20"/>
  <c r="R49" i="20"/>
  <c r="S49" i="20"/>
  <c r="T49" i="20"/>
  <c r="U49" i="20"/>
  <c r="R121" i="20" l="1"/>
  <c r="U121" i="20"/>
  <c r="Q121" i="20"/>
  <c r="R96" i="20"/>
  <c r="U96" i="20"/>
  <c r="Q96" i="20"/>
  <c r="S47" i="20"/>
  <c r="Q47" i="20"/>
  <c r="U47" i="20"/>
  <c r="T47" i="20"/>
  <c r="P47" i="20"/>
  <c r="T121" i="20"/>
  <c r="P121" i="20"/>
  <c r="S121" i="20"/>
  <c r="T96" i="20"/>
  <c r="P96" i="20"/>
  <c r="S96" i="20"/>
  <c r="R47" i="20"/>
  <c r="R94" i="20" l="1"/>
  <c r="Q94" i="20"/>
  <c r="U94" i="20"/>
  <c r="P94" i="20"/>
  <c r="S94" i="20"/>
  <c r="T94" i="20"/>
  <c r="Z137" i="20" l="1"/>
  <c r="Y137" i="20"/>
  <c r="X137" i="20"/>
  <c r="W137" i="20"/>
  <c r="V137" i="20"/>
  <c r="O137" i="20"/>
  <c r="N137" i="20"/>
  <c r="M137" i="20"/>
  <c r="L137" i="20"/>
  <c r="K137" i="20"/>
  <c r="J137" i="20"/>
  <c r="I137" i="20"/>
  <c r="H137" i="20"/>
  <c r="G137" i="20"/>
  <c r="F137" i="20"/>
  <c r="E137" i="20"/>
  <c r="D137" i="20"/>
  <c r="C137" i="20"/>
  <c r="D133" i="20"/>
  <c r="E133" i="20"/>
  <c r="F133" i="20"/>
  <c r="G133" i="20"/>
  <c r="H133" i="20"/>
  <c r="I133" i="20"/>
  <c r="J133" i="20"/>
  <c r="K133" i="20"/>
  <c r="L133" i="20"/>
  <c r="M133" i="20"/>
  <c r="N133" i="20"/>
  <c r="O133" i="20"/>
  <c r="V133" i="20"/>
  <c r="W133" i="20"/>
  <c r="X133" i="20"/>
  <c r="Y133" i="20"/>
  <c r="Z133" i="20"/>
  <c r="C133" i="20"/>
  <c r="D127" i="20"/>
  <c r="E127" i="20"/>
  <c r="F127" i="20"/>
  <c r="G127" i="20"/>
  <c r="H127" i="20"/>
  <c r="I127" i="20"/>
  <c r="J127" i="20"/>
  <c r="K127" i="20"/>
  <c r="L127" i="20"/>
  <c r="M127" i="20"/>
  <c r="N127" i="20"/>
  <c r="O127" i="20"/>
  <c r="V127" i="20"/>
  <c r="W127" i="20"/>
  <c r="X127" i="20"/>
  <c r="Y127" i="20"/>
  <c r="Z127" i="20"/>
  <c r="C127" i="20"/>
  <c r="D122" i="20"/>
  <c r="E122" i="20"/>
  <c r="F122" i="20"/>
  <c r="G122" i="20"/>
  <c r="H122" i="20"/>
  <c r="I122" i="20"/>
  <c r="J122" i="20"/>
  <c r="K122" i="20"/>
  <c r="L122" i="20"/>
  <c r="M122" i="20"/>
  <c r="N122" i="20"/>
  <c r="O122" i="20"/>
  <c r="V122" i="20"/>
  <c r="W122" i="20"/>
  <c r="X122" i="20"/>
  <c r="Y122" i="20"/>
  <c r="Z122" i="20"/>
  <c r="C122" i="20"/>
  <c r="O121" i="20" l="1"/>
  <c r="I121" i="20"/>
  <c r="Y121" i="20"/>
  <c r="M121" i="20"/>
  <c r="E121" i="20"/>
  <c r="X121" i="20"/>
  <c r="L121" i="20"/>
  <c r="H121" i="20"/>
  <c r="D121" i="20"/>
  <c r="C121" i="20"/>
  <c r="Z121" i="20"/>
  <c r="V121" i="20"/>
  <c r="N121" i="20"/>
  <c r="J121" i="20"/>
  <c r="F121" i="20"/>
  <c r="W121" i="20"/>
  <c r="K121" i="20"/>
  <c r="G121" i="20"/>
  <c r="C105" i="20" l="1"/>
  <c r="C98" i="20"/>
  <c r="O98" i="20" l="1"/>
  <c r="O105" i="20" l="1"/>
  <c r="V105" i="20"/>
  <c r="W105" i="20"/>
  <c r="X105" i="20"/>
  <c r="Y105" i="20"/>
  <c r="Z105" i="20"/>
  <c r="V98" i="20"/>
  <c r="W98" i="20"/>
  <c r="W96" i="20" s="1"/>
  <c r="X98" i="20"/>
  <c r="Y98" i="20"/>
  <c r="Z98" i="20"/>
  <c r="V65" i="20"/>
  <c r="W65" i="20"/>
  <c r="X65" i="20"/>
  <c r="Y65" i="20"/>
  <c r="Z65" i="20"/>
  <c r="O49" i="20"/>
  <c r="V49" i="20"/>
  <c r="W49" i="20"/>
  <c r="X49" i="20"/>
  <c r="Y49" i="20"/>
  <c r="Z49" i="20"/>
  <c r="Z26" i="20"/>
  <c r="Z21" i="20"/>
  <c r="Z20" i="20" s="1"/>
  <c r="Z18" i="20" s="1"/>
  <c r="Z11" i="20"/>
  <c r="X96" i="20" l="1"/>
  <c r="X94" i="20" s="1"/>
  <c r="Z47" i="20"/>
  <c r="Y47" i="20"/>
  <c r="X47" i="20"/>
  <c r="W47" i="20"/>
  <c r="O47" i="20"/>
  <c r="Y96" i="20"/>
  <c r="Y94" i="20" s="1"/>
  <c r="V47" i="20"/>
  <c r="Z33" i="20"/>
  <c r="Z32" i="20" s="1"/>
  <c r="W94" i="20"/>
  <c r="Z96" i="20"/>
  <c r="Z94" i="20" s="1"/>
  <c r="V96" i="20"/>
  <c r="V94" i="20" s="1"/>
  <c r="O96" i="20"/>
  <c r="O94" i="20" s="1"/>
  <c r="C65" i="20" l="1"/>
  <c r="F65" i="20"/>
  <c r="D49" i="20" l="1"/>
  <c r="E49" i="20"/>
  <c r="F49" i="20"/>
  <c r="G49" i="20"/>
  <c r="H49" i="20"/>
  <c r="I49" i="20"/>
  <c r="J49" i="20"/>
  <c r="K49" i="20"/>
  <c r="L49" i="20"/>
  <c r="M49" i="20"/>
  <c r="N49" i="20"/>
  <c r="C49" i="20"/>
  <c r="F105" i="20" l="1"/>
  <c r="F98" i="20"/>
  <c r="E105" i="20"/>
  <c r="N11" i="20" l="1"/>
  <c r="M11" i="20"/>
  <c r="K11" i="20"/>
  <c r="H11" i="20"/>
  <c r="G11" i="20"/>
  <c r="N65" i="20"/>
  <c r="M65" i="20"/>
  <c r="K65" i="20"/>
  <c r="J65" i="20"/>
  <c r="I65" i="20"/>
  <c r="H65" i="20"/>
  <c r="G65" i="20"/>
  <c r="L26" i="20"/>
  <c r="H26" i="20"/>
  <c r="H105" i="20"/>
  <c r="N105" i="20"/>
  <c r="M105" i="20"/>
  <c r="L105" i="20"/>
  <c r="K105" i="20"/>
  <c r="J105" i="20"/>
  <c r="I105" i="20"/>
  <c r="N98" i="20"/>
  <c r="M98" i="20"/>
  <c r="L98" i="20"/>
  <c r="K98" i="20"/>
  <c r="K21" i="20" s="1"/>
  <c r="J98" i="20"/>
  <c r="I98" i="20"/>
  <c r="G98" i="20"/>
  <c r="H98" i="20"/>
  <c r="G105" i="20" l="1"/>
  <c r="G96" i="20" s="1"/>
  <c r="G94" i="20" s="1"/>
  <c r="L65" i="20"/>
  <c r="L47" i="20" s="1"/>
  <c r="L11" i="20"/>
  <c r="I11" i="20"/>
  <c r="L21" i="20"/>
  <c r="L20" i="20" s="1"/>
  <c r="L18" i="20" s="1"/>
  <c r="J11" i="20"/>
  <c r="G47" i="20"/>
  <c r="H21" i="20"/>
  <c r="M26" i="20"/>
  <c r="G21" i="20"/>
  <c r="H47" i="20"/>
  <c r="K47" i="20"/>
  <c r="I26" i="20"/>
  <c r="M47" i="20"/>
  <c r="K26" i="20"/>
  <c r="G26" i="20"/>
  <c r="N26" i="20"/>
  <c r="J26" i="20"/>
  <c r="N21" i="20"/>
  <c r="J21" i="20"/>
  <c r="M21" i="20"/>
  <c r="I21" i="20"/>
  <c r="I47" i="20"/>
  <c r="J47" i="20"/>
  <c r="N47" i="20"/>
  <c r="E98" i="20"/>
  <c r="N96" i="20"/>
  <c r="N94" i="20" s="1"/>
  <c r="M96" i="20"/>
  <c r="M94" i="20" s="1"/>
  <c r="I96" i="20"/>
  <c r="I94" i="20" s="1"/>
  <c r="K96" i="20"/>
  <c r="K94" i="20" s="1"/>
  <c r="J96" i="20"/>
  <c r="J94" i="20" s="1"/>
  <c r="L96" i="20"/>
  <c r="H96" i="20"/>
  <c r="E26" i="20"/>
  <c r="D65" i="20"/>
  <c r="C26" i="20"/>
  <c r="E65" i="20"/>
  <c r="E11" i="20"/>
  <c r="D11" i="20"/>
  <c r="C11" i="20"/>
  <c r="L94" i="20" l="1"/>
  <c r="L33" i="20"/>
  <c r="H94" i="20"/>
  <c r="G20" i="20"/>
  <c r="H20" i="20"/>
  <c r="H18" i="20" s="1"/>
  <c r="J20" i="20"/>
  <c r="J18" i="20" s="1"/>
  <c r="N20" i="20"/>
  <c r="M20" i="20"/>
  <c r="M18" i="20" s="1"/>
  <c r="I20" i="20"/>
  <c r="K20" i="20"/>
  <c r="K18" i="20" s="1"/>
  <c r="E47" i="20"/>
  <c r="E21" i="20"/>
  <c r="E96" i="20"/>
  <c r="E94" i="20" s="1"/>
  <c r="F47" i="20"/>
  <c r="D47" i="20"/>
  <c r="G33" i="20" l="1"/>
  <c r="G32" i="20" s="1"/>
  <c r="G18" i="20"/>
  <c r="N18" i="20"/>
  <c r="N33" i="20"/>
  <c r="N32" i="20" s="1"/>
  <c r="I33" i="20"/>
  <c r="I32" i="20" s="1"/>
  <c r="I18" i="20"/>
  <c r="L32" i="20"/>
  <c r="H33" i="20"/>
  <c r="M33" i="20"/>
  <c r="J33" i="20"/>
  <c r="K33" i="20"/>
  <c r="E20" i="20"/>
  <c r="E18" i="20" s="1"/>
  <c r="H32" i="20" l="1"/>
  <c r="J32" i="20"/>
  <c r="M32" i="20"/>
  <c r="E33" i="20"/>
  <c r="K32" i="20"/>
  <c r="E32" i="20" l="1"/>
  <c r="D98" i="20" l="1"/>
  <c r="D105" i="20"/>
  <c r="F26" i="20" l="1"/>
  <c r="C21" i="20" l="1"/>
  <c r="C20" i="20" l="1"/>
  <c r="C18" i="20" s="1"/>
  <c r="C33" i="20" l="1"/>
  <c r="C32" i="20" l="1"/>
  <c r="D26" i="20" l="1"/>
  <c r="F96" i="20" l="1"/>
  <c r="F94" i="20" s="1"/>
  <c r="D21" i="20"/>
  <c r="D96" i="20"/>
  <c r="D94" i="20" s="1"/>
  <c r="D20" i="20" l="1"/>
  <c r="D18" i="20" s="1"/>
  <c r="D33" i="20" l="1"/>
  <c r="D32" i="20" l="1"/>
  <c r="F11" i="20"/>
  <c r="F21" i="20" l="1"/>
  <c r="F20" i="20" l="1"/>
  <c r="F18" i="20" s="1"/>
  <c r="F33" i="20" l="1"/>
  <c r="F32" i="20" l="1"/>
  <c r="C47" i="20" l="1"/>
  <c r="C96" i="20"/>
  <c r="C94" i="20" s="1"/>
</calcChain>
</file>

<file path=xl/sharedStrings.xml><?xml version="1.0" encoding="utf-8"?>
<sst xmlns="http://schemas.openxmlformats.org/spreadsheetml/2006/main" count="486" uniqueCount="242">
  <si>
    <t>Capital</t>
  </si>
  <si>
    <t>Recurrent</t>
  </si>
  <si>
    <t xml:space="preserve">TOTAL REVENUES AND GRANTS </t>
  </si>
  <si>
    <t>Tax Revenues</t>
  </si>
  <si>
    <t>Non-Tax Revenues</t>
  </si>
  <si>
    <t>Capital Receipts</t>
  </si>
  <si>
    <t>Grants</t>
  </si>
  <si>
    <t>RECURRENT EXPENDITURE</t>
  </si>
  <si>
    <t>CAPITAL EXPENDITURE</t>
  </si>
  <si>
    <t>less: Subsidiary Loan Repayment</t>
  </si>
  <si>
    <t>Financing and Interest Costs</t>
  </si>
  <si>
    <t>Total</t>
  </si>
  <si>
    <t>Import Duties</t>
  </si>
  <si>
    <t>Business and Property Tax</t>
  </si>
  <si>
    <t>Goods and Services Tax</t>
  </si>
  <si>
    <t>Royalties</t>
  </si>
  <si>
    <t>Other Taxes and Duties</t>
  </si>
  <si>
    <t>Fees and Charges</t>
  </si>
  <si>
    <t>Registration and Licence Fees</t>
  </si>
  <si>
    <t>Property Income</t>
  </si>
  <si>
    <t>Fines and Penalties</t>
  </si>
  <si>
    <t>Interest, Profit and Dividends</t>
  </si>
  <si>
    <t>Salaries and Wages</t>
  </si>
  <si>
    <t>Allowances to Employees</t>
  </si>
  <si>
    <t>Travelling Expenses</t>
  </si>
  <si>
    <t>Administrative Supplies</t>
  </si>
  <si>
    <t>Administrative Services</t>
  </si>
  <si>
    <t>Operational Consumables</t>
  </si>
  <si>
    <t>Training Expenses</t>
  </si>
  <si>
    <t>Repairs and Maintenance</t>
  </si>
  <si>
    <t>Tax payments</t>
  </si>
  <si>
    <t>MAY</t>
  </si>
  <si>
    <t>in millions of MVR unless stated otherwise</t>
  </si>
  <si>
    <t>A</t>
  </si>
  <si>
    <t>C</t>
  </si>
  <si>
    <t>D</t>
  </si>
  <si>
    <t>G</t>
  </si>
  <si>
    <t>Memorandum Items:</t>
  </si>
  <si>
    <t>B</t>
  </si>
  <si>
    <t>E</t>
  </si>
  <si>
    <t>F</t>
  </si>
  <si>
    <t>MONTHLY FISCAL DEVELOPMENTS</t>
  </si>
  <si>
    <t>Maldives</t>
  </si>
  <si>
    <t>Salaries, Wages and Pensions</t>
  </si>
  <si>
    <t>Less: Subsidiary Loan Repayment</t>
  </si>
  <si>
    <t>Administrative and Operational Expenses</t>
  </si>
  <si>
    <t>Pensions, Retirement Benefits and Gratuities</t>
  </si>
  <si>
    <t>Grants, Contributions and Subsidies</t>
  </si>
  <si>
    <t>Losses and Write-offs</t>
  </si>
  <si>
    <t xml:space="preserve">TOTAL RECURRENT AND CAPITAL EXPENDITURE </t>
  </si>
  <si>
    <t xml:space="preserve"> General Goods and Services Tax</t>
  </si>
  <si>
    <t xml:space="preserve"> Tourism Goods and Services Tax</t>
  </si>
  <si>
    <t>Green Tax</t>
  </si>
  <si>
    <t>Rent from Resorts</t>
  </si>
  <si>
    <t>Other Property Income</t>
  </si>
  <si>
    <t>Pensions</t>
  </si>
  <si>
    <t>Retirement Benefits and Gratuities</t>
  </si>
  <si>
    <t>Subsidies</t>
  </si>
  <si>
    <t>Grants and Contributions</t>
  </si>
  <si>
    <t>Interest and Profits</t>
  </si>
  <si>
    <t>SOE Dividends</t>
  </si>
  <si>
    <t>Business Profit Tax</t>
  </si>
  <si>
    <t>Withholding Tax</t>
  </si>
  <si>
    <t>Remittance Tax</t>
  </si>
  <si>
    <t>Resident Permit</t>
  </si>
  <si>
    <t>Other Fees and Charges</t>
  </si>
  <si>
    <t>Revenue Stamp</t>
  </si>
  <si>
    <t>Development Projects</t>
  </si>
  <si>
    <t>Capital Equipments</t>
  </si>
  <si>
    <t>Loan Repayment</t>
  </si>
  <si>
    <t>Transfers to Sovereign Development Fund</t>
  </si>
  <si>
    <t>Loan Outlays</t>
  </si>
  <si>
    <t>Other Business and Property Taxes</t>
  </si>
  <si>
    <t>Land Acquisition and Conversion Fee</t>
  </si>
  <si>
    <t>Other Non-Tax Revenues</t>
  </si>
  <si>
    <t>Aasandha</t>
  </si>
  <si>
    <t>PRIMARY BALANCE - SURPLUS / (DEFICIT) (G+H)</t>
  </si>
  <si>
    <t>Public Sector Investment Program</t>
  </si>
  <si>
    <t>Judicial Service Commission</t>
  </si>
  <si>
    <t>Elections Commission</t>
  </si>
  <si>
    <t>Civil Service Commission</t>
  </si>
  <si>
    <t>Employment Tribunal</t>
  </si>
  <si>
    <t>Maldives Media Council</t>
  </si>
  <si>
    <t>Maldives Broadcasting Commission</t>
  </si>
  <si>
    <t>Tax Appeal Tribunal</t>
  </si>
  <si>
    <t>Local Government Authority</t>
  </si>
  <si>
    <t>National Integrity Commission</t>
  </si>
  <si>
    <t>Ministry of Home Affairs</t>
  </si>
  <si>
    <t>Ministry of Education</t>
  </si>
  <si>
    <t>Maldives Islamic University</t>
  </si>
  <si>
    <t>Maldives National University</t>
  </si>
  <si>
    <t>Ministry of Foreign Affairs</t>
  </si>
  <si>
    <t>Ministry of Economic Development</t>
  </si>
  <si>
    <t>Ministry of Tourism</t>
  </si>
  <si>
    <t>Councils</t>
  </si>
  <si>
    <t xml:space="preserve">TOTAL </t>
  </si>
  <si>
    <t>TOTAL REVENUE AND GRANTS</t>
  </si>
  <si>
    <t xml:space="preserve">TOTAL EXPENDITURE (C+D) </t>
  </si>
  <si>
    <t>OVERALL BALANCE - SURPLUS / (DEFICIT) (A-B)</t>
  </si>
  <si>
    <t xml:space="preserve">Non-Tax Revenues </t>
  </si>
  <si>
    <t>Subscriptions to Multilateral Agencies</t>
  </si>
  <si>
    <t xml:space="preserve">            </t>
  </si>
  <si>
    <t>JANUARY</t>
  </si>
  <si>
    <t>FEBRUARY</t>
  </si>
  <si>
    <t>MARCH</t>
  </si>
  <si>
    <t>APRIL</t>
  </si>
  <si>
    <t>JUNE</t>
  </si>
  <si>
    <t>JULY</t>
  </si>
  <si>
    <t>AUGUST</t>
  </si>
  <si>
    <t>SEPTEMBER</t>
  </si>
  <si>
    <t>OCTOBER</t>
  </si>
  <si>
    <t>NOVEMBER</t>
  </si>
  <si>
    <t>DECEMBER</t>
  </si>
  <si>
    <r>
      <t xml:space="preserve">TABLE 1: SUMMARY OF GOVERNMENT FINANCES </t>
    </r>
    <r>
      <rPr>
        <b/>
        <vertAlign val="superscript"/>
        <sz val="11.5"/>
        <color theme="1" tint="0.14999847407452621"/>
        <rFont val="Calibri Light"/>
        <family val="2"/>
        <scheme val="major"/>
      </rPr>
      <t>1/</t>
    </r>
  </si>
  <si>
    <r>
      <t xml:space="preserve">TABLE 2: REVENUE DETAILS </t>
    </r>
    <r>
      <rPr>
        <b/>
        <vertAlign val="superscript"/>
        <sz val="11.5"/>
        <color theme="1" tint="0.14999847407452621"/>
        <rFont val="Calibri Light"/>
        <family val="2"/>
        <scheme val="major"/>
      </rPr>
      <t>1/</t>
    </r>
  </si>
  <si>
    <r>
      <t xml:space="preserve">TABLE 3: EXPENDITURE DETAILS </t>
    </r>
    <r>
      <rPr>
        <b/>
        <vertAlign val="superscript"/>
        <sz val="11.5"/>
        <color theme="1"/>
        <rFont val="Calibri Light"/>
        <family val="2"/>
        <scheme val="major"/>
      </rPr>
      <t>1/</t>
    </r>
  </si>
  <si>
    <t>TABLE 4: DETAILS OF GOVERNMENT RECURRENT AND CAPITAL EXPENDITURE (AGA)1/</t>
  </si>
  <si>
    <t>Airport Service Charge</t>
  </si>
  <si>
    <t>Definitions</t>
  </si>
  <si>
    <t>Total Revenue and Grants</t>
  </si>
  <si>
    <t>Sum of all taxes, non-tax revenue, capital receipts, grant inflows, and other realised gains, less subsidiary loan repayment</t>
  </si>
  <si>
    <t>Total Expenditure</t>
  </si>
  <si>
    <t>Sum of recurrent and capital expenditure (excluding loan repayments and payments to multilateral institutions)</t>
  </si>
  <si>
    <t>Recurrent Expenditure</t>
  </si>
  <si>
    <t>Expenditure incurred for salaries and wages and other operational expenses</t>
  </si>
  <si>
    <t>Capital Expenditure</t>
  </si>
  <si>
    <t>Primary Balance</t>
  </si>
  <si>
    <t>Overall fiscal balance excluding financing and interest costs</t>
  </si>
  <si>
    <t>Overall Balance</t>
  </si>
  <si>
    <t>Total revenue and grants less total expenditure</t>
  </si>
  <si>
    <t>Expenditure incurred for capital equipments, PSIP, development projects, loan repayments and outlays and transfers to SDF</t>
  </si>
  <si>
    <t>People's Majlis</t>
  </si>
  <si>
    <t>Department of Judicial Administration</t>
  </si>
  <si>
    <t>Human Rights Commission</t>
  </si>
  <si>
    <t>Anti-Corruption Commission</t>
  </si>
  <si>
    <t>Auditor Generals Office</t>
  </si>
  <si>
    <t>Prosecutor Generals Office</t>
  </si>
  <si>
    <t>Maldives Inland revenue Authority</t>
  </si>
  <si>
    <t>Information Commisioners Office</t>
  </si>
  <si>
    <t xml:space="preserve">Ministry of Health </t>
  </si>
  <si>
    <t>Ministry of Islamic Affairs</t>
  </si>
  <si>
    <t>Attorney Generals Office</t>
  </si>
  <si>
    <t>MOFT / Special Budget</t>
  </si>
  <si>
    <t>MOFT / Pension Budget</t>
  </si>
  <si>
    <t>Maldives Police Services</t>
  </si>
  <si>
    <t>Maldives Customs Services</t>
  </si>
  <si>
    <t>National Social Protection Agency</t>
  </si>
  <si>
    <t>PSIP does not include recurrent project costs</t>
  </si>
  <si>
    <t>Airport Development Fee</t>
  </si>
  <si>
    <t>Family Protection Authority</t>
  </si>
  <si>
    <t>Maldives Correctional Services</t>
  </si>
  <si>
    <t>Maldives National Defense Force</t>
  </si>
  <si>
    <t>Maldives Immigration</t>
  </si>
  <si>
    <t>Furniture, Machinery and Equipment</t>
  </si>
  <si>
    <t>Vehicles</t>
  </si>
  <si>
    <t>Minor extensions</t>
  </si>
  <si>
    <t>Land and Buildings</t>
  </si>
  <si>
    <t>Roads, Bridges and Airports</t>
  </si>
  <si>
    <t>Wharves, Ports and Harbours</t>
  </si>
  <si>
    <t>Other Infrastructure Assets</t>
  </si>
  <si>
    <t>Development Projects and Investments Outlays</t>
  </si>
  <si>
    <t>Investment Outlays</t>
  </si>
  <si>
    <t>Lendings</t>
  </si>
  <si>
    <t>Domestic Lendings</t>
  </si>
  <si>
    <t>Foreing Lendings</t>
  </si>
  <si>
    <t>TOTAL BUDGET</t>
  </si>
  <si>
    <t>Ministry of Finance</t>
  </si>
  <si>
    <t>S01</t>
  </si>
  <si>
    <t>Presidents Office</t>
  </si>
  <si>
    <t>S02</t>
  </si>
  <si>
    <t>S03</t>
  </si>
  <si>
    <t>S04</t>
  </si>
  <si>
    <t>S05</t>
  </si>
  <si>
    <t>S06</t>
  </si>
  <si>
    <t>S07</t>
  </si>
  <si>
    <t>S08</t>
  </si>
  <si>
    <t>S09</t>
  </si>
  <si>
    <t>S10</t>
  </si>
  <si>
    <t>S11</t>
  </si>
  <si>
    <t>S12</t>
  </si>
  <si>
    <t>S13</t>
  </si>
  <si>
    <t>S14</t>
  </si>
  <si>
    <t>S15</t>
  </si>
  <si>
    <t>S16</t>
  </si>
  <si>
    <t>S17</t>
  </si>
  <si>
    <t>S18</t>
  </si>
  <si>
    <t>S20</t>
  </si>
  <si>
    <t>S21</t>
  </si>
  <si>
    <t>Ministry of Defense</t>
  </si>
  <si>
    <t>S22</t>
  </si>
  <si>
    <t>S23</t>
  </si>
  <si>
    <t>S24</t>
  </si>
  <si>
    <t>S25</t>
  </si>
  <si>
    <t>S26</t>
  </si>
  <si>
    <t>S27</t>
  </si>
  <si>
    <t>S28</t>
  </si>
  <si>
    <t>S29</t>
  </si>
  <si>
    <t>S30</t>
  </si>
  <si>
    <t>Ministry of Youth, Sports and Community Empowerment</t>
  </si>
  <si>
    <t>S31</t>
  </si>
  <si>
    <t>Ministry of National Planning and Infrastructure</t>
  </si>
  <si>
    <t>S32</t>
  </si>
  <si>
    <t>Ministry of Fisheries, Marine Resources and Agriculture</t>
  </si>
  <si>
    <t>S33</t>
  </si>
  <si>
    <t>S34</t>
  </si>
  <si>
    <t>Ministry of Environment</t>
  </si>
  <si>
    <t>S35</t>
  </si>
  <si>
    <t>S36</t>
  </si>
  <si>
    <t>Ministry Of Gender, Family and Social Services</t>
  </si>
  <si>
    <t>S37</t>
  </si>
  <si>
    <t>S38</t>
  </si>
  <si>
    <t>S39</t>
  </si>
  <si>
    <t>S40</t>
  </si>
  <si>
    <t>S41</t>
  </si>
  <si>
    <t>S42</t>
  </si>
  <si>
    <t>Dharumavantha Group of Hospitals</t>
  </si>
  <si>
    <t>S43</t>
  </si>
  <si>
    <t>S52</t>
  </si>
  <si>
    <t>Ministry of Arts, Culture and Heritage</t>
  </si>
  <si>
    <t>S45</t>
  </si>
  <si>
    <t>S47</t>
  </si>
  <si>
    <t>S46</t>
  </si>
  <si>
    <t>S50</t>
  </si>
  <si>
    <t>Ministry of Transport &amp; Civil Aviation</t>
  </si>
  <si>
    <t>S51</t>
  </si>
  <si>
    <t>Ministry of Communication, Science and Technology</t>
  </si>
  <si>
    <t>S44</t>
  </si>
  <si>
    <t>S48</t>
  </si>
  <si>
    <t>Ministry of Higher Education</t>
  </si>
  <si>
    <t>S19</t>
  </si>
  <si>
    <t>Public Services Media</t>
  </si>
  <si>
    <t>S49</t>
  </si>
  <si>
    <t>Ministry of Housing and Urban Development</t>
  </si>
  <si>
    <t>S53</t>
  </si>
  <si>
    <t>Disaster Management Authority</t>
  </si>
  <si>
    <t>S54</t>
  </si>
  <si>
    <t>Supreme Court of the Maldives</t>
  </si>
  <si>
    <t>Loan Repayment and  Subscriptions to Multilateral Agencies</t>
  </si>
  <si>
    <t>1/  Expenditure data for 2017 are as at 24 April 2018, for 2018 are as at 20 January 2019 and for 2019 as at 23 April 2019, figures are likely to vary as reconciliation work is ongoing.</t>
  </si>
  <si>
    <t xml:space="preserve"> 1/  Revenue data for 2017 are as at 24 April 2018, for 2018 are as at 20 January 2019 and for 2019 as at 26 May 2019, figures are likely to vary as reconciliation and recordings of revenue transactions in the cashbook is ongoing.
</t>
  </si>
  <si>
    <t xml:space="preserve"> 1/  Revenue and expenditure data for 2017 are as at 24 April 2018, for 2018 are as at 20 January 2019 and for 2019 as at 26 May 2019 figures are likely to vary as reconciliation work is ongoing.</t>
  </si>
  <si>
    <t xml:space="preserve"> 1/  Expenditure data for 2017 are as at 24 April 2018, for 2018 are as at 20 January 2019 and for 2019 as at 26 May 2019, figures are likely to vary as reconciliation work is ongoing.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</si>
</sst>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_-* #,##0.00\ _ރ_._-;_-* #,##0.00\ _ރ_.\-;_-* &quot;-&quot;??\ _ރ_._-;_-@_-"/>
    <numFmt numFmtId="166" formatCode="[$-409]mmm\-yy;@"/>
    <numFmt numFmtId="167" formatCode="_(* #,##0.0_);_(* \(#,##0.0\);_(* &quot;-&quot;??_);_(@_)"/>
    <numFmt numFmtId="168" formatCode="_(* #,##0_);_(* \(#,##0\);_(* &quot;-&quot;??_);_(@_)"/>
    <numFmt numFmtId="169" formatCode="[$-C09]dd\-mmmm\-yyyy;@"/>
    <numFmt numFmtId="170" formatCode="_(* #,##0.00000_);_(* \(#,##0.00000\);_(* &quot;-&quot;??_);_(@_)"/>
  </numFmts>
  <fonts count="75" x14ac:knownFonts="1">
    <font>
      <sz val="11"/>
      <color theme="1"/>
      <name val="Calibri"/>
      <family val="2"/>
      <scheme val="minor"/>
    </font>
    <font>
      <sz val="11"/>
      <color theme="1"/>
      <name val="Calibri"/>
      <family val="2"/>
      <scheme val="minor"/>
    </font>
    <font>
      <sz val="11"/>
      <color theme="1"/>
      <name val="Calibri"/>
      <family val="2"/>
      <charset val="1"/>
      <scheme val="minor"/>
    </font>
    <font>
      <sz val="12"/>
      <color theme="1"/>
      <name val="Calibri"/>
      <family val="2"/>
      <scheme val="minor"/>
    </font>
    <font>
      <sz val="18"/>
      <color theme="3"/>
      <name val="Calibri Light"/>
      <family val="2"/>
      <scheme val="major"/>
    </font>
    <font>
      <sz val="12"/>
      <color theme="1"/>
      <name val="Calibri Light"/>
      <family val="2"/>
      <scheme val="major"/>
    </font>
    <font>
      <sz val="10"/>
      <color indexed="8"/>
      <name val="Arial"/>
      <family val="2"/>
    </font>
    <font>
      <sz val="10"/>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scheme val="minor"/>
    </font>
    <font>
      <sz val="11"/>
      <color indexed="48"/>
      <name val="Calibri"/>
      <family val="2"/>
    </font>
    <font>
      <sz val="11"/>
      <color indexed="17"/>
      <name val="Calibri"/>
      <family val="2"/>
    </font>
    <font>
      <sz val="8"/>
      <name val="Arial"/>
      <family val="2"/>
    </font>
    <font>
      <sz val="10"/>
      <name val="Arial"/>
      <family val="2"/>
    </font>
    <font>
      <sz val="10"/>
      <name val="MS Sans Serif"/>
      <family val="2"/>
    </font>
    <font>
      <b/>
      <sz val="11"/>
      <color indexed="63"/>
      <name val="Calibri"/>
      <family val="2"/>
    </font>
    <font>
      <sz val="8"/>
      <color indexed="62"/>
      <name val="Arial"/>
      <family val="2"/>
    </font>
    <font>
      <b/>
      <sz val="10"/>
      <color indexed="8"/>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sz val="10"/>
      <name val="Times New Roman"/>
      <family val="1"/>
    </font>
    <font>
      <sz val="8"/>
      <name val="Arial"/>
      <family val="2"/>
    </font>
    <font>
      <sz val="8"/>
      <name val="Arial"/>
      <family val="2"/>
    </font>
    <font>
      <sz val="12"/>
      <color theme="1" tint="0.34998626667073579"/>
      <name val="Calibri Light"/>
      <family val="2"/>
      <scheme val="major"/>
    </font>
    <font>
      <sz val="11"/>
      <color theme="1"/>
      <name val="Calibri Light"/>
      <family val="2"/>
      <scheme val="major"/>
    </font>
    <font>
      <sz val="11.5"/>
      <color theme="1" tint="0.14999847407452621"/>
      <name val="Calibri Light"/>
      <family val="2"/>
      <scheme val="major"/>
    </font>
    <font>
      <sz val="11"/>
      <color theme="1" tint="0.34998626667073579"/>
      <name val="Calibri Light"/>
      <family val="2"/>
      <scheme val="major"/>
    </font>
    <font>
      <sz val="14.5"/>
      <color theme="1"/>
      <name val="Calibri Light"/>
      <family val="2"/>
      <scheme val="major"/>
    </font>
    <font>
      <b/>
      <sz val="14"/>
      <color theme="1"/>
      <name val="Calibri Light"/>
      <family val="2"/>
      <scheme val="major"/>
    </font>
    <font>
      <sz val="10"/>
      <color theme="1" tint="0.34998626667073579"/>
      <name val="Calibri Light"/>
      <family val="2"/>
      <scheme val="major"/>
    </font>
    <font>
      <b/>
      <sz val="11.5"/>
      <color theme="1" tint="0.14999847407452621"/>
      <name val="Calibri Light"/>
      <family val="2"/>
      <scheme val="major"/>
    </font>
    <font>
      <b/>
      <vertAlign val="superscript"/>
      <sz val="11.5"/>
      <color theme="1" tint="0.14999847407452621"/>
      <name val="Calibri Light"/>
      <family val="2"/>
      <scheme val="major"/>
    </font>
    <font>
      <sz val="11.5"/>
      <color theme="1"/>
      <name val="Calibri Light"/>
      <family val="2"/>
      <scheme val="major"/>
    </font>
    <font>
      <i/>
      <sz val="9"/>
      <color theme="1" tint="0.14999847407452621"/>
      <name val="Calibri Light"/>
      <family val="2"/>
      <scheme val="major"/>
    </font>
    <font>
      <sz val="12"/>
      <color theme="1" tint="0.14999847407452621"/>
      <name val="Calibri Light"/>
      <family val="2"/>
      <scheme val="major"/>
    </font>
    <font>
      <b/>
      <sz val="12"/>
      <color theme="1" tint="0.14999847407452621"/>
      <name val="Calibri Light"/>
      <family val="2"/>
      <scheme val="major"/>
    </font>
    <font>
      <b/>
      <sz val="11"/>
      <color theme="1" tint="0.14999847407452621"/>
      <name val="Calibri Light"/>
      <family val="2"/>
      <scheme val="major"/>
    </font>
    <font>
      <sz val="10"/>
      <color theme="1"/>
      <name val="Calibri Light"/>
      <family val="2"/>
      <scheme val="major"/>
    </font>
    <font>
      <b/>
      <sz val="11"/>
      <color theme="0"/>
      <name val="Calibri Light"/>
      <family val="2"/>
      <scheme val="major"/>
    </font>
    <font>
      <b/>
      <sz val="11"/>
      <color theme="1"/>
      <name val="Calibri Light"/>
      <family val="2"/>
      <scheme val="major"/>
    </font>
    <font>
      <sz val="10"/>
      <color theme="1" tint="0.499984740745262"/>
      <name val="Calibri Light"/>
      <family val="2"/>
      <scheme val="major"/>
    </font>
    <font>
      <b/>
      <sz val="11"/>
      <color rgb="FF0D47A1"/>
      <name val="Calibri Light"/>
      <family val="2"/>
      <scheme val="major"/>
    </font>
    <font>
      <b/>
      <sz val="10"/>
      <color rgb="FF0D47A1"/>
      <name val="Calibri Light"/>
      <family val="2"/>
      <scheme val="major"/>
    </font>
    <font>
      <sz val="11"/>
      <color indexed="8"/>
      <name val="Calibri Light"/>
      <family val="2"/>
      <scheme val="major"/>
    </font>
    <font>
      <b/>
      <i/>
      <sz val="10"/>
      <color theme="1" tint="0.14999847407452621"/>
      <name val="Calibri Light"/>
      <family val="2"/>
      <scheme val="major"/>
    </font>
    <font>
      <i/>
      <sz val="10"/>
      <color theme="1" tint="0.249977111117893"/>
      <name val="Calibri Light"/>
      <family val="2"/>
      <scheme val="major"/>
    </font>
    <font>
      <sz val="10"/>
      <color theme="1" tint="0.249977111117893"/>
      <name val="Calibri Light"/>
      <family val="2"/>
      <scheme val="major"/>
    </font>
    <font>
      <sz val="11"/>
      <color theme="1" tint="0.249977111117893"/>
      <name val="Calibri Light"/>
      <family val="2"/>
      <scheme val="major"/>
    </font>
    <font>
      <sz val="8.5"/>
      <color theme="1" tint="0.34998626667073579"/>
      <name val="Calibri Light"/>
      <family val="2"/>
      <scheme val="major"/>
    </font>
    <font>
      <sz val="8.5"/>
      <color theme="1" tint="0.249977111117893"/>
      <name val="Calibri Light"/>
      <family val="2"/>
      <scheme val="major"/>
    </font>
    <font>
      <b/>
      <sz val="12"/>
      <color rgb="FF0D47A1"/>
      <name val="Calibri Light"/>
      <family val="2"/>
      <scheme val="major"/>
    </font>
    <font>
      <sz val="8.5"/>
      <color theme="1"/>
      <name val="Calibri Light"/>
      <family val="2"/>
      <scheme val="major"/>
    </font>
    <font>
      <b/>
      <vertAlign val="superscript"/>
      <sz val="11.5"/>
      <color theme="1"/>
      <name val="Calibri Light"/>
      <family val="2"/>
      <scheme val="major"/>
    </font>
    <font>
      <sz val="11"/>
      <color theme="1" tint="0.499984740745262"/>
      <name val="Calibri Light"/>
      <family val="2"/>
      <scheme val="major"/>
    </font>
    <font>
      <b/>
      <sz val="12"/>
      <name val="Calibri Light"/>
      <family val="2"/>
      <scheme val="major"/>
    </font>
    <font>
      <sz val="12"/>
      <name val="Calibri Light"/>
      <family val="2"/>
      <scheme val="major"/>
    </font>
    <font>
      <b/>
      <sz val="12"/>
      <color theme="1" tint="0.249977111117893"/>
      <name val="Roboto Condensed"/>
    </font>
    <font>
      <b/>
      <sz val="9"/>
      <color theme="1" tint="0.14999847407452621"/>
      <name val="Calibri Light"/>
      <family val="2"/>
      <scheme val="major"/>
    </font>
    <font>
      <sz val="11"/>
      <color indexed="8"/>
      <name val="Roboto Condensed"/>
    </font>
    <font>
      <sz val="10"/>
      <color theme="1" tint="0.34998626667073579"/>
      <name val="Roboto Condensed"/>
    </font>
    <font>
      <sz val="11"/>
      <color theme="1"/>
      <name val="Roboto Condensed"/>
    </font>
    <font>
      <b/>
      <sz val="11"/>
      <color rgb="FF05808D"/>
      <name val="Roboto Condensed"/>
    </font>
  </fonts>
  <fills count="6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BBDEFB"/>
        <bgColor indexed="64"/>
      </patternFill>
    </fill>
    <fill>
      <patternFill patternType="solid">
        <fgColor rgb="FF0D47A1"/>
        <bgColor indexed="64"/>
      </patternFill>
    </fill>
    <fill>
      <patternFill patternType="solid">
        <fgColor rgb="FFDDEBF7"/>
        <bgColor indexed="64"/>
      </patternFill>
    </fill>
    <fill>
      <patternFill patternType="solid">
        <fgColor rgb="FFD7ECFD"/>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style="thin">
        <color rgb="FF0D47A1"/>
      </top>
      <bottom/>
      <diagonal/>
    </border>
    <border>
      <left/>
      <right/>
      <top/>
      <bottom style="medium">
        <color rgb="FF0D47A1"/>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bottom style="thin">
        <color theme="0" tint="-0.14996795556505021"/>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bottom style="thin">
        <color rgb="FF0D47A1"/>
      </bottom>
      <diagonal/>
    </border>
    <border>
      <left style="thin">
        <color theme="2" tint="-9.9978637043366805E-2"/>
      </left>
      <right/>
      <top/>
      <bottom/>
      <diagonal/>
    </border>
    <border>
      <left/>
      <right/>
      <top style="thin">
        <color rgb="FF0D47A1"/>
      </top>
      <bottom style="medium">
        <color rgb="FF0D47A1"/>
      </bottom>
      <diagonal/>
    </border>
    <border>
      <left/>
      <right style="thin">
        <color rgb="FF0D47A1"/>
      </right>
      <top/>
      <bottom style="thin">
        <color theme="0" tint="-0.14996795556505021"/>
      </bottom>
      <diagonal/>
    </border>
    <border>
      <left/>
      <right style="thin">
        <color rgb="FF0D47A1"/>
      </right>
      <top style="thin">
        <color rgb="FF0D47A1"/>
      </top>
      <bottom/>
      <diagonal/>
    </border>
    <border>
      <left/>
      <right style="thin">
        <color rgb="FF0D47A1"/>
      </right>
      <top/>
      <bottom/>
      <diagonal/>
    </border>
    <border>
      <left/>
      <right style="thin">
        <color rgb="FF0D47A1"/>
      </right>
      <top/>
      <bottom style="medium">
        <color rgb="FF0D47A1"/>
      </bottom>
      <diagonal/>
    </border>
  </borders>
  <cellStyleXfs count="32906">
    <xf numFmtId="0" fontId="0" fillId="0" borderId="0"/>
    <xf numFmtId="166" fontId="1" fillId="0" borderId="0"/>
    <xf numFmtId="0" fontId="2" fillId="0" borderId="0"/>
    <xf numFmtId="165" fontId="2"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4" fillId="0" borderId="0" applyNumberFormat="0" applyFill="0" applyBorder="0" applyAlignment="0" applyProtection="0"/>
    <xf numFmtId="0" fontId="6"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8" fillId="19" borderId="0" applyNumberFormat="0" applyBorder="0" applyAlignment="0" applyProtection="0"/>
    <xf numFmtId="0" fontId="8" fillId="27" borderId="0" applyNumberFormat="0" applyBorder="0" applyAlignment="0" applyProtection="0"/>
    <xf numFmtId="0" fontId="9" fillId="20"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2" fillId="28" borderId="4" applyNumberFormat="0" applyAlignment="0" applyProtection="0"/>
    <xf numFmtId="0" fontId="12" fillId="28" borderId="4" applyNumberFormat="0" applyAlignment="0" applyProtection="0"/>
    <xf numFmtId="0" fontId="12" fillId="28" borderId="4"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20" fillId="39" borderId="0"/>
    <xf numFmtId="0" fontId="1"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39"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9" fontId="1" fillId="0" borderId="0" applyFont="0" applyFill="0" applyBorder="0" applyAlignment="0" applyProtection="0"/>
    <xf numFmtId="9" fontId="7" fillId="0" borderId="0" applyFont="0" applyFill="0" applyBorder="0" applyAlignment="0" applyProtection="0"/>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0" fontId="1" fillId="0" borderId="0"/>
    <xf numFmtId="0" fontId="1" fillId="0" borderId="0"/>
    <xf numFmtId="0" fontId="1" fillId="0" borderId="0"/>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0" fontId="1" fillId="0" borderId="0"/>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0" fontId="1" fillId="0" borderId="0"/>
    <xf numFmtId="0" fontId="1" fillId="0" borderId="0"/>
    <xf numFmtId="0" fontId="1" fillId="0" borderId="0"/>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0" fontId="1" fillId="0" borderId="0"/>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0" fontId="1" fillId="0" borderId="0"/>
    <xf numFmtId="0" fontId="1" fillId="0" borderId="0"/>
    <xf numFmtId="0" fontId="1" fillId="0" borderId="0"/>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1" fillId="0" borderId="0"/>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1" fillId="0" borderId="0"/>
    <xf numFmtId="0" fontId="1" fillId="0" borderId="0"/>
    <xf numFmtId="0" fontId="1" fillId="0" borderId="0"/>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0" fontId="1" fillId="0" borderId="0"/>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0" fontId="1" fillId="0" borderId="0"/>
    <xf numFmtId="0" fontId="1" fillId="0" borderId="0"/>
    <xf numFmtId="0" fontId="1" fillId="0" borderId="0"/>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0" fontId="1" fillId="0" borderId="0"/>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0" fontId="1" fillId="0" borderId="0"/>
    <xf numFmtId="0" fontId="1" fillId="0" borderId="0"/>
    <xf numFmtId="0" fontId="1" fillId="0" borderId="0"/>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0" fontId="1" fillId="0" borderId="0"/>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0" fontId="1" fillId="0" borderId="0"/>
    <xf numFmtId="0" fontId="1" fillId="0" borderId="0"/>
    <xf numFmtId="0" fontId="1" fillId="0" borderId="0"/>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0" fontId="1" fillId="0" borderId="0"/>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0" fontId="1" fillId="0" borderId="0"/>
    <xf numFmtId="0" fontId="1" fillId="0" borderId="0"/>
    <xf numFmtId="0" fontId="1" fillId="0" borderId="0"/>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0" fontId="1" fillId="0" borderId="0"/>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0" fontId="1" fillId="0" borderId="0"/>
    <xf numFmtId="0" fontId="1" fillId="0" borderId="0"/>
    <xf numFmtId="0" fontId="1" fillId="0" borderId="0"/>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0" fontId="1" fillId="0" borderId="0"/>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0" fontId="1" fillId="0" borderId="0"/>
    <xf numFmtId="0" fontId="1" fillId="0" borderId="0"/>
    <xf numFmtId="0" fontId="1" fillId="0" borderId="0"/>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0" fontId="1" fillId="0" borderId="0"/>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0" fontId="1" fillId="0" borderId="0"/>
    <xf numFmtId="0" fontId="1" fillId="0" borderId="0"/>
    <xf numFmtId="0" fontId="1" fillId="0" borderId="0"/>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0" fontId="1" fillId="0" borderId="0"/>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0" fontId="1" fillId="0" borderId="0"/>
    <xf numFmtId="0" fontId="1" fillId="0" borderId="0"/>
    <xf numFmtId="0" fontId="1" fillId="0" borderId="0"/>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0" fontId="1" fillId="0" borderId="0"/>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0" fontId="1" fillId="0" borderId="0"/>
    <xf numFmtId="0" fontId="1" fillId="0" borderId="0"/>
    <xf numFmtId="0" fontId="1" fillId="0" borderId="0"/>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0" fontId="1" fillId="0" borderId="0"/>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0" fontId="1" fillId="0" borderId="0"/>
    <xf numFmtId="0" fontId="1" fillId="0" borderId="0"/>
    <xf numFmtId="0" fontId="1" fillId="0" borderId="0"/>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0" fontId="1" fillId="0" borderId="0"/>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0" fontId="1" fillId="0" borderId="0"/>
    <xf numFmtId="0" fontId="1" fillId="0" borderId="0"/>
    <xf numFmtId="0" fontId="1" fillId="0" borderId="0"/>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0" fontId="1" fillId="0" borderId="0"/>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0" fontId="1" fillId="0" borderId="0"/>
    <xf numFmtId="0" fontId="1" fillId="0" borderId="0"/>
    <xf numFmtId="0" fontId="1" fillId="0" borderId="0"/>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0" fontId="1" fillId="0" borderId="0"/>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0" fontId="1" fillId="0" borderId="0"/>
    <xf numFmtId="0" fontId="1" fillId="0" borderId="0"/>
    <xf numFmtId="0" fontId="1" fillId="0" borderId="0"/>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0" fontId="1" fillId="0" borderId="0"/>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0" fontId="1" fillId="0" borderId="0"/>
    <xf numFmtId="0" fontId="1" fillId="0" borderId="0"/>
    <xf numFmtId="0" fontId="1" fillId="0" borderId="0"/>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0" fontId="1" fillId="0" borderId="0"/>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0" fontId="1" fillId="0" borderId="0"/>
    <xf numFmtId="0" fontId="1" fillId="0" borderId="0"/>
    <xf numFmtId="0" fontId="1" fillId="0" borderId="0"/>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0" fontId="1" fillId="0" borderId="0"/>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0" fontId="1" fillId="0" borderId="0"/>
    <xf numFmtId="0" fontId="1" fillId="0" borderId="0"/>
    <xf numFmtId="0" fontId="1" fillId="0" borderId="0"/>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1" fillId="0" borderId="0"/>
    <xf numFmtId="0" fontId="1" fillId="0" borderId="0"/>
    <xf numFmtId="0" fontId="1" fillId="0" borderId="0"/>
    <xf numFmtId="0" fontId="1" fillId="0" borderId="0"/>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1" fillId="0" borderId="0"/>
    <xf numFmtId="0" fontId="1" fillId="0" borderId="0"/>
    <xf numFmtId="0" fontId="1" fillId="0" borderId="0"/>
    <xf numFmtId="0" fontId="1" fillId="0" borderId="0"/>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1" fillId="0" borderId="0"/>
    <xf numFmtId="0" fontId="1" fillId="0" borderId="0"/>
    <xf numFmtId="0" fontId="1" fillId="0" borderId="0"/>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1" fillId="0" borderId="0"/>
    <xf numFmtId="0" fontId="1" fillId="0" borderId="0"/>
    <xf numFmtId="0" fontId="1" fillId="0" borderId="0"/>
    <xf numFmtId="0" fontId="1" fillId="0" borderId="0"/>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1" fillId="0" borderId="0"/>
    <xf numFmtId="0" fontId="1" fillId="0" borderId="0"/>
    <xf numFmtId="0" fontId="1" fillId="0" borderId="0"/>
    <xf numFmtId="0" fontId="1" fillId="0" borderId="0"/>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9" borderId="12" applyNumberFormat="0">
      <protection locked="0"/>
    </xf>
    <xf numFmtId="0" fontId="20" fillId="59" borderId="12" applyNumberFormat="0">
      <protection locked="0"/>
    </xf>
    <xf numFmtId="0" fontId="20" fillId="59" borderId="12" applyNumberFormat="0">
      <protection locked="0"/>
    </xf>
    <xf numFmtId="0" fontId="1" fillId="0" borderId="0"/>
    <xf numFmtId="0" fontId="1" fillId="0" borderId="0"/>
    <xf numFmtId="0" fontId="1" fillId="0" borderId="0"/>
    <xf numFmtId="0" fontId="1" fillId="0" borderId="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0" fontId="1" fillId="0" borderId="0"/>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0" fontId="1" fillId="0" borderId="0"/>
    <xf numFmtId="0" fontId="1" fillId="0" borderId="0"/>
    <xf numFmtId="0" fontId="1" fillId="0" borderId="0"/>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0" fontId="1" fillId="0" borderId="0"/>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0" fontId="1" fillId="0" borderId="0"/>
    <xf numFmtId="0" fontId="1" fillId="0" borderId="0"/>
    <xf numFmtId="0" fontId="1" fillId="0" borderId="0"/>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0" fontId="1" fillId="0" borderId="0"/>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0" fontId="1" fillId="0" borderId="0"/>
    <xf numFmtId="0" fontId="1" fillId="0" borderId="0"/>
    <xf numFmtId="0" fontId="1" fillId="0" borderId="0"/>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1" fillId="0" borderId="0"/>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1" fillId="0" borderId="0"/>
    <xf numFmtId="0" fontId="1" fillId="0" borderId="0"/>
    <xf numFmtId="0" fontId="1" fillId="0" borderId="0"/>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0" fontId="1" fillId="0" borderId="0"/>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0" fontId="1" fillId="0" borderId="0"/>
    <xf numFmtId="0" fontId="1" fillId="0" borderId="0"/>
    <xf numFmtId="0" fontId="1" fillId="0" borderId="0"/>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0" fontId="1" fillId="0" borderId="0"/>
    <xf numFmtId="0" fontId="1" fillId="0" borderId="0"/>
    <xf numFmtId="0" fontId="1" fillId="0" borderId="0"/>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1" fillId="0" borderId="0"/>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1" fillId="0" borderId="0"/>
    <xf numFmtId="0" fontId="1" fillId="0" borderId="0"/>
    <xf numFmtId="0" fontId="1" fillId="0" borderId="0"/>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0" fontId="1" fillId="0" borderId="0"/>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0" fontId="1" fillId="0" borderId="0"/>
    <xf numFmtId="0" fontId="1" fillId="0" borderId="0"/>
    <xf numFmtId="0" fontId="1" fillId="0" borderId="0"/>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0" fontId="1" fillId="0" borderId="0"/>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0" fontId="1" fillId="0" borderId="0"/>
    <xf numFmtId="0" fontId="1" fillId="0" borderId="0"/>
    <xf numFmtId="0" fontId="1" fillId="0" borderId="0"/>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0" fontId="31" fillId="0" borderId="0" applyNumberFormat="0" applyFill="0" applyBorder="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4" fontId="24" fillId="41" borderId="18" applyNumberFormat="0" applyProtection="0">
      <alignment vertical="center"/>
    </xf>
    <xf numFmtId="0" fontId="9" fillId="18" borderId="0" applyNumberFormat="0" applyBorder="0" applyAlignment="0" applyProtection="0"/>
    <xf numFmtId="0" fontId="28" fillId="60" borderId="20" applyNumberFormat="0" applyProtection="0">
      <alignment horizontal="left" vertical="top" indent="1"/>
    </xf>
    <xf numFmtId="4" fontId="28" fillId="56" borderId="20" applyNumberFormat="0" applyProtection="0">
      <alignment horizontal="left" vertical="center" indent="1"/>
    </xf>
    <xf numFmtId="4" fontId="24" fillId="61" borderId="23" applyNumberFormat="0" applyProtection="0">
      <alignment vertical="center"/>
    </xf>
    <xf numFmtId="0" fontId="9" fillId="22" borderId="0" applyNumberFormat="0" applyBorder="0" applyAlignment="0" applyProtection="0"/>
    <xf numFmtId="4" fontId="28" fillId="60" borderId="20" applyNumberFormat="0" applyProtection="0">
      <alignment vertical="center"/>
    </xf>
    <xf numFmtId="0" fontId="27" fillId="53" borderId="22" applyBorder="0"/>
    <xf numFmtId="0" fontId="9" fillId="34" borderId="0" applyNumberFormat="0" applyBorder="0" applyAlignment="0" applyProtection="0"/>
    <xf numFmtId="0" fontId="9" fillId="26" borderId="0" applyNumberFormat="0" applyBorder="0" applyAlignment="0" applyProtection="0"/>
    <xf numFmtId="0" fontId="20" fillId="55" borderId="20" applyNumberFormat="0" applyProtection="0">
      <alignment horizontal="left" vertical="top" indent="1"/>
    </xf>
    <xf numFmtId="0" fontId="20" fillId="55" borderId="18" applyNumberFormat="0" applyProtection="0">
      <alignment horizontal="left" vertical="center" indent="1"/>
    </xf>
    <xf numFmtId="0" fontId="20" fillId="58" borderId="20" applyNumberFormat="0" applyProtection="0">
      <alignment horizontal="left" vertical="top" indent="1"/>
    </xf>
    <xf numFmtId="0" fontId="9" fillId="28" borderId="0" applyNumberFormat="0" applyBorder="0" applyAlignment="0" applyProtection="0"/>
    <xf numFmtId="0" fontId="20" fillId="58" borderId="18" applyNumberFormat="0" applyProtection="0">
      <alignment horizontal="left" vertical="center" indent="1"/>
    </xf>
    <xf numFmtId="0" fontId="20" fillId="54" borderId="20" applyNumberFormat="0" applyProtection="0">
      <alignment horizontal="left" vertical="top" indent="1"/>
    </xf>
    <xf numFmtId="0" fontId="20" fillId="57" borderId="18" applyNumberFormat="0" applyProtection="0">
      <alignment horizontal="left" vertical="center" indent="1"/>
    </xf>
    <xf numFmtId="0" fontId="9" fillId="17" borderId="0" applyNumberFormat="0" applyBorder="0" applyAlignment="0" applyProtection="0"/>
    <xf numFmtId="0" fontId="20" fillId="53" borderId="20" applyNumberFormat="0" applyProtection="0">
      <alignment horizontal="left" vertical="top" indent="1"/>
    </xf>
    <xf numFmtId="0" fontId="20" fillId="56" borderId="18" applyNumberFormat="0" applyProtection="0">
      <alignment horizontal="left" vertical="center" indent="1"/>
    </xf>
    <xf numFmtId="4" fontId="20" fillId="54" borderId="21" applyNumberFormat="0" applyProtection="0">
      <alignment horizontal="left" vertical="center" indent="1"/>
    </xf>
    <xf numFmtId="0" fontId="9" fillId="34" borderId="0" applyNumberFormat="0" applyBorder="0" applyAlignment="0" applyProtection="0"/>
    <xf numFmtId="4" fontId="20" fillId="55" borderId="21" applyNumberFormat="0" applyProtection="0">
      <alignment horizontal="left" vertical="center" indent="1"/>
    </xf>
    <xf numFmtId="4" fontId="20" fillId="54" borderId="18" applyNumberFormat="0" applyProtection="0">
      <alignment horizontal="right" vertical="center"/>
    </xf>
    <xf numFmtId="4" fontId="7" fillId="53" borderId="21" applyNumberFormat="0" applyProtection="0">
      <alignment horizontal="left" vertical="center" indent="1"/>
    </xf>
    <xf numFmtId="4" fontId="7" fillId="53" borderId="21" applyNumberFormat="0" applyProtection="0">
      <alignment horizontal="left" vertical="center" indent="1"/>
    </xf>
    <xf numFmtId="4" fontId="20" fillId="52" borderId="21" applyNumberFormat="0" applyProtection="0">
      <alignment horizontal="left" vertical="center" indent="1"/>
    </xf>
    <xf numFmtId="4" fontId="20" fillId="51" borderId="18" applyNumberFormat="0" applyProtection="0">
      <alignment horizontal="right" vertical="center"/>
    </xf>
    <xf numFmtId="4" fontId="20" fillId="50" borderId="18" applyNumberFormat="0" applyProtection="0">
      <alignment horizontal="right" vertical="center"/>
    </xf>
    <xf numFmtId="4" fontId="20" fillId="49" borderId="18" applyNumberFormat="0" applyProtection="0">
      <alignment horizontal="right" vertical="center"/>
    </xf>
    <xf numFmtId="4" fontId="20" fillId="48" borderId="18" applyNumberFormat="0" applyProtection="0">
      <alignment horizontal="right" vertical="center"/>
    </xf>
    <xf numFmtId="4" fontId="20" fillId="47" borderId="18" applyNumberFormat="0" applyProtection="0">
      <alignment horizontal="right" vertical="center"/>
    </xf>
    <xf numFmtId="4" fontId="20" fillId="46" borderId="18" applyNumberFormat="0" applyProtection="0">
      <alignment horizontal="right" vertical="center"/>
    </xf>
    <xf numFmtId="4" fontId="20" fillId="45" borderId="21" applyNumberFormat="0" applyProtection="0">
      <alignment horizontal="right" vertical="center"/>
    </xf>
    <xf numFmtId="4" fontId="20" fillId="44" borderId="18" applyNumberFormat="0" applyProtection="0">
      <alignment horizontal="right" vertical="center"/>
    </xf>
    <xf numFmtId="4" fontId="20" fillId="43" borderId="18" applyNumberFormat="0" applyProtection="0">
      <alignment horizontal="right" vertical="center"/>
    </xf>
    <xf numFmtId="4" fontId="20" fillId="42" borderId="18" applyNumberFormat="0" applyProtection="0">
      <alignment horizontal="left" vertical="center" indent="1"/>
    </xf>
    <xf numFmtId="0" fontId="26" fillId="40" borderId="20" applyNumberFormat="0" applyProtection="0">
      <alignment horizontal="left" vertical="top" indent="1"/>
    </xf>
    <xf numFmtId="4" fontId="20" fillId="41" borderId="18" applyNumberFormat="0" applyProtection="0">
      <alignment horizontal="left" vertical="center" indent="1"/>
    </xf>
    <xf numFmtId="4" fontId="20" fillId="40" borderId="18" applyNumberFormat="0" applyProtection="0">
      <alignment vertical="center"/>
    </xf>
    <xf numFmtId="0" fontId="23" fillId="35" borderId="19" applyNumberFormat="0" applyAlignment="0" applyProtection="0"/>
    <xf numFmtId="0" fontId="20" fillId="31" borderId="18" applyNumberFormat="0" applyFont="0" applyAlignment="0" applyProtection="0"/>
    <xf numFmtId="0" fontId="9" fillId="22" borderId="0" applyNumberFormat="0" applyBorder="0" applyAlignment="0" applyProtection="0"/>
    <xf numFmtId="0" fontId="9" fillId="26" borderId="0" applyNumberFormat="0" applyBorder="0" applyAlignment="0" applyProtection="0"/>
    <xf numFmtId="0" fontId="18" fillId="32" borderId="18" applyNumberFormat="0" applyAlignment="0" applyProtection="0"/>
    <xf numFmtId="0" fontId="9" fillId="34" borderId="0" applyNumberFormat="0" applyBorder="0" applyAlignment="0" applyProtection="0"/>
    <xf numFmtId="0" fontId="9" fillId="34" borderId="0" applyNumberFormat="0" applyBorder="0" applyAlignment="0" applyProtection="0"/>
    <xf numFmtId="0" fontId="9" fillId="26" borderId="0" applyNumberFormat="0" applyBorder="0" applyAlignment="0" applyProtection="0"/>
    <xf numFmtId="0" fontId="9" fillId="34" borderId="0" applyNumberFormat="0" applyBorder="0" applyAlignment="0" applyProtection="0"/>
    <xf numFmtId="0" fontId="9" fillId="28" borderId="0" applyNumberFormat="0" applyBorder="0" applyAlignment="0" applyProtection="0"/>
    <xf numFmtId="0" fontId="9" fillId="34" borderId="0" applyNumberFormat="0" applyBorder="0" applyAlignment="0" applyProtection="0"/>
    <xf numFmtId="0" fontId="9" fillId="28" borderId="0" applyNumberFormat="0" applyBorder="0" applyAlignment="0" applyProtection="0"/>
    <xf numFmtId="0" fontId="9" fillId="34" borderId="0" applyNumberFormat="0" applyBorder="0" applyAlignment="0" applyProtection="0"/>
    <xf numFmtId="0" fontId="11" fillId="35" borderId="18" applyNumberFormat="0" applyAlignment="0" applyProtection="0"/>
    <xf numFmtId="0" fontId="9" fillId="17"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34" borderId="0" applyNumberFormat="0" applyBorder="0" applyAlignment="0" applyProtection="0"/>
    <xf numFmtId="0" fontId="13" fillId="0" borderId="17" applyNumberFormat="0" applyFill="0" applyAlignment="0" applyProtection="0"/>
    <xf numFmtId="4" fontId="20" fillId="0" borderId="18" applyNumberFormat="0" applyProtection="0">
      <alignment horizontal="right" vertical="center"/>
    </xf>
    <xf numFmtId="4" fontId="24" fillId="62" borderId="18" applyNumberFormat="0" applyProtection="0">
      <alignment horizontal="right" vertical="center"/>
    </xf>
    <xf numFmtId="4" fontId="20" fillId="42" borderId="18" applyNumberFormat="0" applyProtection="0">
      <alignment horizontal="left" vertical="center" indent="1"/>
    </xf>
    <xf numFmtId="0" fontId="28" fillId="54" borderId="20" applyNumberFormat="0" applyProtection="0">
      <alignment horizontal="left" vertical="top" indent="1"/>
    </xf>
    <xf numFmtId="4" fontId="29" fillId="63" borderId="21" applyNumberFormat="0" applyProtection="0">
      <alignment horizontal="left" vertical="center" indent="1"/>
    </xf>
    <xf numFmtId="0" fontId="20" fillId="64" borderId="23"/>
    <xf numFmtId="4" fontId="30" fillId="59" borderId="18" applyNumberFormat="0" applyProtection="0">
      <alignment horizontal="right" vertical="center"/>
    </xf>
    <xf numFmtId="0" fontId="9" fillId="34" borderId="0" applyNumberFormat="0" applyBorder="0" applyAlignment="0" applyProtection="0"/>
    <xf numFmtId="0" fontId="9" fillId="18"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18"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34" borderId="0" applyNumberFormat="0" applyBorder="0" applyAlignment="0" applyProtection="0"/>
    <xf numFmtId="0" fontId="9" fillId="22"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33" fillId="0" borderId="0"/>
    <xf numFmtId="164" fontId="33" fillId="0" borderId="0" applyFont="0" applyFill="0" applyBorder="0" applyAlignment="0" applyProtection="0"/>
    <xf numFmtId="0" fontId="34" fillId="39" borderId="0"/>
    <xf numFmtId="0" fontId="9" fillId="18" borderId="0" applyNumberFormat="0" applyBorder="0" applyAlignment="0" applyProtection="0"/>
    <xf numFmtId="4" fontId="24" fillId="62" borderId="26" applyNumberFormat="0" applyProtection="0">
      <alignment horizontal="right" vertical="center"/>
    </xf>
    <xf numFmtId="4" fontId="20" fillId="0" borderId="26" applyNumberFormat="0" applyProtection="0">
      <alignment horizontal="right" vertical="center"/>
    </xf>
    <xf numFmtId="0" fontId="28" fillId="60" borderId="28" applyNumberFormat="0" applyProtection="0">
      <alignment horizontal="left" vertical="top" indent="1"/>
    </xf>
    <xf numFmtId="0" fontId="9" fillId="22" borderId="0" applyNumberFormat="0" applyBorder="0" applyAlignment="0" applyProtection="0"/>
    <xf numFmtId="4" fontId="28" fillId="56" borderId="28" applyNumberFormat="0" applyProtection="0">
      <alignment horizontal="left" vertical="center" indent="1"/>
    </xf>
    <xf numFmtId="4" fontId="24" fillId="61" borderId="31" applyNumberFormat="0" applyProtection="0">
      <alignment vertical="center"/>
    </xf>
    <xf numFmtId="4" fontId="28" fillId="60" borderId="28" applyNumberFormat="0" applyProtection="0">
      <alignment vertical="center"/>
    </xf>
    <xf numFmtId="0" fontId="9" fillId="26" borderId="0" applyNumberFormat="0" applyBorder="0" applyAlignment="0" applyProtection="0"/>
    <xf numFmtId="0" fontId="27" fillId="53" borderId="30" applyBorder="0"/>
    <xf numFmtId="0" fontId="20" fillId="55" borderId="28" applyNumberFormat="0" applyProtection="0">
      <alignment horizontal="left" vertical="top" indent="1"/>
    </xf>
    <xf numFmtId="0" fontId="9" fillId="28" borderId="0" applyNumberFormat="0" applyBorder="0" applyAlignment="0" applyProtection="0"/>
    <xf numFmtId="0" fontId="20" fillId="55" borderId="26" applyNumberFormat="0" applyProtection="0">
      <alignment horizontal="left" vertical="center" indent="1"/>
    </xf>
    <xf numFmtId="0" fontId="20" fillId="58" borderId="28" applyNumberFormat="0" applyProtection="0">
      <alignment horizontal="left" vertical="top" indent="1"/>
    </xf>
    <xf numFmtId="0" fontId="20" fillId="58" borderId="26" applyNumberFormat="0" applyProtection="0">
      <alignment horizontal="left" vertical="center" indent="1"/>
    </xf>
    <xf numFmtId="0" fontId="9" fillId="17" borderId="0" applyNumberFormat="0" applyBorder="0" applyAlignment="0" applyProtection="0"/>
    <xf numFmtId="0" fontId="20" fillId="54" borderId="28" applyNumberFormat="0" applyProtection="0">
      <alignment horizontal="left" vertical="top" indent="1"/>
    </xf>
    <xf numFmtId="0" fontId="20" fillId="57" borderId="26" applyNumberFormat="0" applyProtection="0">
      <alignment horizontal="left" vertical="center" indent="1"/>
    </xf>
    <xf numFmtId="0" fontId="20" fillId="53" borderId="28" applyNumberFormat="0" applyProtection="0">
      <alignment horizontal="left" vertical="top" indent="1"/>
    </xf>
    <xf numFmtId="0" fontId="9" fillId="34" borderId="0" applyNumberFormat="0" applyBorder="0" applyAlignment="0" applyProtection="0"/>
    <xf numFmtId="0" fontId="20" fillId="56" borderId="26" applyNumberFormat="0" applyProtection="0">
      <alignment horizontal="left" vertical="center" indent="1"/>
    </xf>
    <xf numFmtId="4" fontId="20" fillId="54" borderId="29" applyNumberFormat="0" applyProtection="0">
      <alignment horizontal="left" vertical="center" indent="1"/>
    </xf>
    <xf numFmtId="4" fontId="20" fillId="55" borderId="29" applyNumberFormat="0" applyProtection="0">
      <alignment horizontal="left" vertical="center" indent="1"/>
    </xf>
    <xf numFmtId="4" fontId="20" fillId="54" borderId="26" applyNumberFormat="0" applyProtection="0">
      <alignment horizontal="right" vertical="center"/>
    </xf>
    <xf numFmtId="4" fontId="7" fillId="53" borderId="29" applyNumberFormat="0" applyProtection="0">
      <alignment horizontal="left" vertical="center" indent="1"/>
    </xf>
    <xf numFmtId="4" fontId="7" fillId="53" borderId="29" applyNumberFormat="0" applyProtection="0">
      <alignment horizontal="left" vertical="center" indent="1"/>
    </xf>
    <xf numFmtId="4" fontId="20" fillId="52" borderId="29" applyNumberFormat="0" applyProtection="0">
      <alignment horizontal="left" vertical="center" indent="1"/>
    </xf>
    <xf numFmtId="4" fontId="20" fillId="51" borderId="26" applyNumberFormat="0" applyProtection="0">
      <alignment horizontal="right" vertical="center"/>
    </xf>
    <xf numFmtId="4" fontId="20" fillId="50" borderId="26" applyNumberFormat="0" applyProtection="0">
      <alignment horizontal="right" vertical="center"/>
    </xf>
    <xf numFmtId="4" fontId="20" fillId="49" borderId="26" applyNumberFormat="0" applyProtection="0">
      <alignment horizontal="right" vertical="center"/>
    </xf>
    <xf numFmtId="4" fontId="20" fillId="48" borderId="26" applyNumberFormat="0" applyProtection="0">
      <alignment horizontal="right" vertical="center"/>
    </xf>
    <xf numFmtId="4" fontId="20" fillId="47" borderId="26" applyNumberFormat="0" applyProtection="0">
      <alignment horizontal="right" vertical="center"/>
    </xf>
    <xf numFmtId="4" fontId="20" fillId="46" borderId="26" applyNumberFormat="0" applyProtection="0">
      <alignment horizontal="right" vertical="center"/>
    </xf>
    <xf numFmtId="4" fontId="20" fillId="45" borderId="29" applyNumberFormat="0" applyProtection="0">
      <alignment horizontal="right" vertical="center"/>
    </xf>
    <xf numFmtId="4" fontId="20" fillId="44" borderId="26" applyNumberFormat="0" applyProtection="0">
      <alignment horizontal="right" vertical="center"/>
    </xf>
    <xf numFmtId="4" fontId="20" fillId="43" borderId="26" applyNumberFormat="0" applyProtection="0">
      <alignment horizontal="right" vertical="center"/>
    </xf>
    <xf numFmtId="4" fontId="20" fillId="42" borderId="26" applyNumberFormat="0" applyProtection="0">
      <alignment horizontal="left" vertical="center" indent="1"/>
    </xf>
    <xf numFmtId="0" fontId="26" fillId="40" borderId="28" applyNumberFormat="0" applyProtection="0">
      <alignment horizontal="left" vertical="top" indent="1"/>
    </xf>
    <xf numFmtId="4" fontId="20" fillId="41" borderId="26" applyNumberFormat="0" applyProtection="0">
      <alignment horizontal="left" vertical="center" indent="1"/>
    </xf>
    <xf numFmtId="4" fontId="24" fillId="41" borderId="26" applyNumberFormat="0" applyProtection="0">
      <alignment vertical="center"/>
    </xf>
    <xf numFmtId="4" fontId="20" fillId="40" borderId="26" applyNumberFormat="0" applyProtection="0">
      <alignment vertical="center"/>
    </xf>
    <xf numFmtId="0" fontId="23" fillId="35" borderId="27" applyNumberFormat="0" applyAlignment="0" applyProtection="0"/>
    <xf numFmtId="0" fontId="20" fillId="31" borderId="26" applyNumberFormat="0" applyFont="0" applyAlignment="0" applyProtection="0"/>
    <xf numFmtId="0" fontId="9" fillId="22" borderId="0" applyNumberFormat="0" applyBorder="0" applyAlignment="0" applyProtection="0"/>
    <xf numFmtId="0" fontId="18" fillId="32" borderId="26" applyNumberFormat="0" applyAlignment="0" applyProtection="0"/>
    <xf numFmtId="0" fontId="9" fillId="26" borderId="0" applyNumberFormat="0" applyBorder="0" applyAlignment="0" applyProtection="0"/>
    <xf numFmtId="0" fontId="9" fillId="28" borderId="0" applyNumberFormat="0" applyBorder="0" applyAlignment="0" applyProtection="0"/>
    <xf numFmtId="0" fontId="11" fillId="35" borderId="26" applyNumberFormat="0" applyAlignment="0" applyProtection="0"/>
    <xf numFmtId="0" fontId="9" fillId="17"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13" fillId="0" borderId="25" applyNumberFormat="0" applyFill="0" applyAlignment="0" applyProtection="0"/>
    <xf numFmtId="4" fontId="20" fillId="42" borderId="26" applyNumberFormat="0" applyProtection="0">
      <alignment horizontal="left" vertical="center" indent="1"/>
    </xf>
    <xf numFmtId="0" fontId="28" fillId="54" borderId="28" applyNumberFormat="0" applyProtection="0">
      <alignment horizontal="left" vertical="top" indent="1"/>
    </xf>
    <xf numFmtId="4" fontId="29" fillId="63" borderId="29" applyNumberFormat="0" applyProtection="0">
      <alignment horizontal="left" vertical="center" indent="1"/>
    </xf>
    <xf numFmtId="0" fontId="20" fillId="64" borderId="31"/>
    <xf numFmtId="4" fontId="30" fillId="59" borderId="26" applyNumberFormat="0" applyProtection="0">
      <alignment horizontal="right" vertical="center"/>
    </xf>
    <xf numFmtId="0" fontId="9" fillId="18" borderId="0" applyNumberFormat="0" applyBorder="0" applyAlignment="0" applyProtection="0"/>
    <xf numFmtId="0" fontId="35" fillId="39" borderId="0"/>
    <xf numFmtId="0" fontId="9" fillId="18"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cellStyleXfs>
  <cellXfs count="162">
    <xf numFmtId="0" fontId="0" fillId="0" borderId="0" xfId="0"/>
    <xf numFmtId="164" fontId="38" fillId="0" borderId="0" xfId="14" applyFont="1" applyFill="1" applyBorder="1" applyAlignment="1">
      <alignment vertical="center"/>
    </xf>
    <xf numFmtId="164" fontId="5" fillId="0" borderId="0" xfId="14" applyFont="1" applyBorder="1"/>
    <xf numFmtId="0" fontId="37" fillId="0" borderId="0" xfId="0" applyFont="1"/>
    <xf numFmtId="164" fontId="37" fillId="0" borderId="0" xfId="14" applyFont="1" applyBorder="1"/>
    <xf numFmtId="0" fontId="40" fillId="0" borderId="0" xfId="15" applyFont="1" applyAlignment="1"/>
    <xf numFmtId="0" fontId="41" fillId="0" borderId="0" xfId="15" quotePrefix="1" applyFont="1" applyAlignment="1"/>
    <xf numFmtId="0" fontId="5" fillId="0" borderId="0" xfId="0" applyFont="1"/>
    <xf numFmtId="167" fontId="42" fillId="0" borderId="0" xfId="14" applyNumberFormat="1" applyFont="1" applyFill="1" applyBorder="1" applyAlignment="1">
      <alignment vertical="center"/>
    </xf>
    <xf numFmtId="0" fontId="50" fillId="0" borderId="0" xfId="0" applyFont="1" applyFill="1" applyBorder="1" applyAlignment="1">
      <alignment horizontal="right"/>
    </xf>
    <xf numFmtId="167" fontId="51" fillId="66" borderId="0" xfId="14" applyNumberFormat="1" applyFont="1" applyFill="1" applyBorder="1" applyAlignment="1" applyProtection="1">
      <alignment horizontal="left" vertical="center" readingOrder="2"/>
    </xf>
    <xf numFmtId="0" fontId="37" fillId="0" borderId="0" xfId="0" applyFont="1" applyBorder="1" applyAlignment="1">
      <alignment horizontal="left"/>
    </xf>
    <xf numFmtId="164" fontId="50" fillId="0" borderId="0" xfId="14" applyFont="1" applyFill="1" applyBorder="1" applyAlignment="1">
      <alignment horizontal="right"/>
    </xf>
    <xf numFmtId="0" fontId="43" fillId="0" borderId="32" xfId="0" applyFont="1" applyFill="1" applyBorder="1" applyAlignment="1">
      <alignment vertical="center"/>
    </xf>
    <xf numFmtId="0" fontId="43" fillId="0" borderId="0" xfId="0" applyFont="1" applyFill="1" applyBorder="1" applyAlignment="1">
      <alignment vertical="center"/>
    </xf>
    <xf numFmtId="167" fontId="53" fillId="0" borderId="0" xfId="14" applyNumberFormat="1" applyFont="1" applyFill="1" applyBorder="1" applyAlignment="1">
      <alignment vertical="center"/>
    </xf>
    <xf numFmtId="167" fontId="51" fillId="0" borderId="0" xfId="14" applyNumberFormat="1" applyFont="1" applyFill="1" applyBorder="1" applyAlignment="1" applyProtection="1">
      <alignment horizontal="center" vertical="center" readingOrder="2"/>
    </xf>
    <xf numFmtId="167" fontId="51" fillId="66" borderId="0" xfId="14" applyNumberFormat="1" applyFont="1" applyFill="1" applyBorder="1" applyAlignment="1" applyProtection="1">
      <alignment horizontal="center" vertical="center" readingOrder="2"/>
    </xf>
    <xf numFmtId="164" fontId="37" fillId="0" borderId="0" xfId="14" applyFont="1" applyFill="1" applyBorder="1" applyAlignment="1">
      <alignment vertical="center"/>
    </xf>
    <xf numFmtId="0" fontId="42" fillId="0" borderId="0" xfId="16" applyFont="1" applyFill="1" applyBorder="1" applyAlignment="1">
      <alignment horizontal="left" vertical="center" indent="2"/>
    </xf>
    <xf numFmtId="167" fontId="37" fillId="0" borderId="0" xfId="14" applyNumberFormat="1" applyFont="1" applyBorder="1"/>
    <xf numFmtId="167" fontId="51" fillId="66" borderId="0" xfId="14" applyNumberFormat="1" applyFont="1" applyFill="1" applyBorder="1" applyAlignment="1" applyProtection="1">
      <alignment horizontal="center" vertical="center" readingOrder="1"/>
    </xf>
    <xf numFmtId="168" fontId="54" fillId="65" borderId="0" xfId="6" applyNumberFormat="1" applyFont="1" applyFill="1" applyBorder="1" applyAlignment="1">
      <alignment horizontal="center" vertical="center" readingOrder="2"/>
    </xf>
    <xf numFmtId="168" fontId="54" fillId="65" borderId="0" xfId="6" applyNumberFormat="1" applyFont="1" applyFill="1" applyBorder="1" applyAlignment="1">
      <alignment horizontal="left" vertical="center" readingOrder="2"/>
    </xf>
    <xf numFmtId="167" fontId="54" fillId="65" borderId="0" xfId="6" applyNumberFormat="1" applyFont="1" applyFill="1" applyBorder="1" applyAlignment="1">
      <alignment horizontal="left" vertical="center" readingOrder="2"/>
    </xf>
    <xf numFmtId="0" fontId="42" fillId="0" borderId="0" xfId="16" applyFont="1" applyFill="1" applyBorder="1" applyAlignment="1">
      <alignment horizontal="left" vertical="center" wrapText="1" indent="2"/>
    </xf>
    <xf numFmtId="167" fontId="50" fillId="0" borderId="0" xfId="14" applyNumberFormat="1" applyFont="1" applyBorder="1"/>
    <xf numFmtId="167" fontId="55" fillId="65" borderId="0" xfId="6" applyNumberFormat="1" applyFont="1" applyFill="1" applyBorder="1" applyAlignment="1">
      <alignment horizontal="left" vertical="center" readingOrder="2"/>
    </xf>
    <xf numFmtId="164" fontId="42" fillId="0" borderId="0" xfId="14" applyFont="1" applyFill="1" applyBorder="1" applyAlignment="1">
      <alignment horizontal="center" vertical="center"/>
    </xf>
    <xf numFmtId="0" fontId="56" fillId="0" borderId="0" xfId="16" applyFont="1" applyFill="1" applyBorder="1" applyAlignment="1">
      <alignment horizontal="left" vertical="center"/>
    </xf>
    <xf numFmtId="167" fontId="37" fillId="0" borderId="0" xfId="14" applyNumberFormat="1" applyFont="1" applyFill="1" applyBorder="1" applyAlignment="1">
      <alignment vertical="center"/>
    </xf>
    <xf numFmtId="0" fontId="37" fillId="0" borderId="0" xfId="0" applyFont="1" applyBorder="1"/>
    <xf numFmtId="0" fontId="50" fillId="0" borderId="0" xfId="0" applyFont="1" applyBorder="1" applyAlignment="1">
      <alignment readingOrder="1"/>
    </xf>
    <xf numFmtId="167" fontId="58" fillId="0" borderId="0" xfId="14" applyNumberFormat="1" applyFont="1" applyBorder="1" applyAlignment="1">
      <alignment horizontal="left" wrapText="1"/>
    </xf>
    <xf numFmtId="167" fontId="58" fillId="0" borderId="0" xfId="14" applyNumberFormat="1" applyFont="1" applyBorder="1" applyAlignment="1">
      <alignment horizontal="left"/>
    </xf>
    <xf numFmtId="167" fontId="59" fillId="0" borderId="0" xfId="14" applyNumberFormat="1" applyFont="1" applyBorder="1" applyAlignment="1">
      <alignment horizontal="left"/>
    </xf>
    <xf numFmtId="0" fontId="60" fillId="0" borderId="0" xfId="0" applyFont="1"/>
    <xf numFmtId="164" fontId="60" fillId="0" borderId="0" xfId="14" applyFont="1" applyBorder="1"/>
    <xf numFmtId="167" fontId="54" fillId="0" borderId="0" xfId="6" applyNumberFormat="1" applyFont="1" applyFill="1" applyBorder="1" applyAlignment="1">
      <alignment horizontal="left" vertical="center" readingOrder="2"/>
    </xf>
    <xf numFmtId="167" fontId="60" fillId="0" borderId="0" xfId="14" applyNumberFormat="1" applyFont="1" applyBorder="1"/>
    <xf numFmtId="168" fontId="63" fillId="65" borderId="0" xfId="6" applyNumberFormat="1" applyFont="1" applyFill="1" applyBorder="1" applyAlignment="1">
      <alignment horizontal="center" vertical="center" readingOrder="2"/>
    </xf>
    <xf numFmtId="0" fontId="42" fillId="0" borderId="0" xfId="16" applyFont="1" applyFill="1" applyBorder="1" applyAlignment="1">
      <alignment horizontal="left" vertical="center" indent="3"/>
    </xf>
    <xf numFmtId="0" fontId="64" fillId="0" borderId="0" xfId="16" applyFont="1" applyFill="1" applyBorder="1" applyAlignment="1">
      <alignment horizontal="left" vertical="center"/>
    </xf>
    <xf numFmtId="167" fontId="42" fillId="0" borderId="0" xfId="14" applyNumberFormat="1" applyFont="1" applyFill="1" applyBorder="1" applyAlignment="1">
      <alignment vertical="top"/>
    </xf>
    <xf numFmtId="0" fontId="37" fillId="0" borderId="0" xfId="0" applyFont="1" applyFill="1"/>
    <xf numFmtId="167" fontId="37" fillId="0" borderId="0" xfId="14" applyNumberFormat="1" applyFont="1" applyAlignment="1">
      <alignment vertical="top"/>
    </xf>
    <xf numFmtId="0" fontId="39" fillId="0" borderId="0" xfId="16" applyFont="1" applyFill="1" applyBorder="1" applyAlignment="1">
      <alignment horizontal="left" vertical="center"/>
    </xf>
    <xf numFmtId="0" fontId="61" fillId="0" borderId="0" xfId="16" applyFont="1" applyFill="1" applyBorder="1" applyAlignment="1">
      <alignment horizontal="left" vertical="center"/>
    </xf>
    <xf numFmtId="167" fontId="37" fillId="0" borderId="0" xfId="14" applyNumberFormat="1" applyFont="1" applyBorder="1" applyAlignment="1">
      <alignment vertical="top"/>
    </xf>
    <xf numFmtId="167" fontId="54" fillId="65" borderId="0" xfId="6" applyNumberFormat="1" applyFont="1" applyFill="1" applyBorder="1" applyAlignment="1">
      <alignment horizontal="right" vertical="center" indent="1" readingOrder="2"/>
    </xf>
    <xf numFmtId="0" fontId="61" fillId="0" borderId="0" xfId="16" applyFont="1" applyFill="1" applyBorder="1" applyAlignment="1"/>
    <xf numFmtId="0" fontId="61" fillId="0" borderId="0" xfId="16" applyFont="1" applyFill="1" applyBorder="1" applyAlignment="1">
      <alignment wrapText="1"/>
    </xf>
    <xf numFmtId="167" fontId="54" fillId="65" borderId="0" xfId="6" applyNumberFormat="1" applyFont="1" applyFill="1" applyBorder="1" applyAlignment="1">
      <alignment horizontal="center" vertical="center" readingOrder="2"/>
    </xf>
    <xf numFmtId="168" fontId="63" fillId="67" borderId="0" xfId="1961" applyNumberFormat="1" applyFont="1" applyFill="1" applyBorder="1" applyAlignment="1">
      <alignment horizontal="left" vertical="center"/>
    </xf>
    <xf numFmtId="168" fontId="54" fillId="67" borderId="0" xfId="1961" applyNumberFormat="1" applyFont="1" applyFill="1" applyBorder="1" applyAlignment="1">
      <alignment horizontal="left" vertical="center"/>
    </xf>
    <xf numFmtId="167" fontId="54" fillId="67" borderId="0" xfId="1961" applyNumberFormat="1" applyFont="1" applyFill="1" applyBorder="1" applyAlignment="1">
      <alignment horizontal="left" vertical="center"/>
    </xf>
    <xf numFmtId="0" fontId="42" fillId="0" borderId="0" xfId="16" applyFont="1" applyFill="1" applyBorder="1" applyAlignment="1">
      <alignment horizontal="left" vertical="center" indent="4"/>
    </xf>
    <xf numFmtId="167" fontId="37" fillId="0" borderId="0" xfId="0" applyNumberFormat="1" applyFont="1" applyBorder="1"/>
    <xf numFmtId="167" fontId="54" fillId="67" borderId="0" xfId="14" applyNumberFormat="1" applyFont="1" applyFill="1" applyBorder="1" applyAlignment="1">
      <alignment horizontal="left" vertical="center"/>
    </xf>
    <xf numFmtId="167" fontId="54" fillId="68" borderId="0" xfId="14" applyNumberFormat="1" applyFont="1" applyFill="1" applyBorder="1" applyAlignment="1">
      <alignment horizontal="left" vertical="center"/>
    </xf>
    <xf numFmtId="167" fontId="54" fillId="68" borderId="0" xfId="6" applyNumberFormat="1" applyFont="1" applyFill="1" applyBorder="1" applyAlignment="1">
      <alignment horizontal="center" vertical="center" readingOrder="2"/>
    </xf>
    <xf numFmtId="0" fontId="61" fillId="0" borderId="0" xfId="16" applyFont="1" applyFill="1" applyBorder="1" applyAlignment="1">
      <alignment vertical="center"/>
    </xf>
    <xf numFmtId="164" fontId="37" fillId="0" borderId="0" xfId="14" applyFont="1" applyFill="1" applyBorder="1"/>
    <xf numFmtId="164" fontId="37" fillId="0" borderId="0" xfId="14" applyFont="1"/>
    <xf numFmtId="0" fontId="47" fillId="0" borderId="15" xfId="0" applyFont="1" applyBorder="1" applyAlignment="1">
      <alignment horizontal="center" vertical="center"/>
    </xf>
    <xf numFmtId="0" fontId="47" fillId="0" borderId="15" xfId="0" applyFont="1" applyFill="1" applyBorder="1" applyAlignment="1">
      <alignment horizontal="center" vertical="center"/>
    </xf>
    <xf numFmtId="0" fontId="48" fillId="0" borderId="16" xfId="0" applyFont="1" applyBorder="1" applyAlignment="1">
      <alignment horizontal="center" vertical="center"/>
    </xf>
    <xf numFmtId="0" fontId="49" fillId="0" borderId="16" xfId="0" applyFont="1" applyFill="1" applyBorder="1" applyAlignment="1">
      <alignment horizontal="center" vertical="center"/>
    </xf>
    <xf numFmtId="0" fontId="37" fillId="0" borderId="0" xfId="0" applyFont="1" applyAlignment="1">
      <alignment horizontal="center" vertical="center"/>
    </xf>
    <xf numFmtId="164" fontId="38" fillId="0" borderId="0" xfId="14" applyFont="1" applyFill="1" applyBorder="1" applyAlignment="1">
      <alignment horizontal="center" vertical="center"/>
    </xf>
    <xf numFmtId="164" fontId="5" fillId="0" borderId="0" xfId="14" applyFont="1" applyBorder="1" applyAlignment="1">
      <alignment horizontal="center" vertical="center"/>
    </xf>
    <xf numFmtId="164" fontId="37" fillId="0" borderId="0" xfId="14" applyFont="1" applyBorder="1" applyAlignment="1">
      <alignment horizontal="center" vertical="center"/>
    </xf>
    <xf numFmtId="0" fontId="40" fillId="0" borderId="0" xfId="15" applyFont="1" applyAlignment="1">
      <alignment horizontal="center" vertical="center"/>
    </xf>
    <xf numFmtId="0" fontId="46" fillId="0" borderId="15" xfId="0" applyFont="1" applyBorder="1" applyAlignment="1">
      <alignment wrapText="1"/>
    </xf>
    <xf numFmtId="0" fontId="46" fillId="0" borderId="16" xfId="0" applyFont="1" applyBorder="1"/>
    <xf numFmtId="0" fontId="62" fillId="0" borderId="0" xfId="16" applyFont="1" applyFill="1" applyBorder="1" applyAlignment="1">
      <alignment horizontal="left" vertical="center" wrapText="1"/>
    </xf>
    <xf numFmtId="0" fontId="45" fillId="0" borderId="0" xfId="0" applyFont="1" applyAlignment="1">
      <alignment vertical="center"/>
    </xf>
    <xf numFmtId="0" fontId="45" fillId="0" borderId="0" xfId="0" applyFont="1" applyFill="1" applyAlignment="1">
      <alignment vertical="center"/>
    </xf>
    <xf numFmtId="0" fontId="5" fillId="0" borderId="0" xfId="0" applyFont="1" applyFill="1"/>
    <xf numFmtId="0" fontId="37" fillId="0" borderId="0" xfId="0" applyFont="1" applyFill="1" applyBorder="1"/>
    <xf numFmtId="0" fontId="37" fillId="0" borderId="0" xfId="3746" applyFont="1" applyFill="1" applyBorder="1" applyAlignment="1">
      <alignment vertical="center"/>
    </xf>
    <xf numFmtId="168" fontId="63" fillId="0" borderId="0" xfId="6" applyNumberFormat="1" applyFont="1" applyFill="1" applyBorder="1" applyAlignment="1">
      <alignment horizontal="left" vertical="center" readingOrder="2"/>
    </xf>
    <xf numFmtId="0" fontId="39" fillId="0" borderId="0" xfId="0" applyFont="1" applyFill="1" applyBorder="1" applyAlignment="1">
      <alignment vertical="center" wrapText="1"/>
    </xf>
    <xf numFmtId="0" fontId="39" fillId="0" borderId="0" xfId="0" applyFont="1" applyFill="1" applyAlignment="1">
      <alignment vertical="center" wrapText="1"/>
    </xf>
    <xf numFmtId="0" fontId="45" fillId="0" borderId="0" xfId="0" applyFont="1" applyFill="1" applyBorder="1" applyAlignment="1">
      <alignment vertical="center"/>
    </xf>
    <xf numFmtId="0" fontId="52" fillId="0" borderId="0" xfId="0" applyFont="1"/>
    <xf numFmtId="167" fontId="66" fillId="0" borderId="24" xfId="32816" applyNumberFormat="1" applyFont="1" applyBorder="1" applyAlignment="1">
      <alignment vertical="center"/>
    </xf>
    <xf numFmtId="0" fontId="67" fillId="0" borderId="0" xfId="32815" applyFont="1" applyFill="1" applyBorder="1" applyAlignment="1">
      <alignment horizontal="center" vertical="center"/>
    </xf>
    <xf numFmtId="0" fontId="68" fillId="0" borderId="0" xfId="32815" applyNumberFormat="1" applyFont="1" applyFill="1" applyBorder="1" applyAlignment="1">
      <alignment horizontal="left" vertical="center"/>
    </xf>
    <xf numFmtId="168" fontId="67" fillId="0" borderId="33" xfId="32816" applyNumberFormat="1" applyFont="1" applyFill="1" applyBorder="1" applyAlignment="1">
      <alignment vertical="center"/>
    </xf>
    <xf numFmtId="168" fontId="67" fillId="0" borderId="0" xfId="32816" applyNumberFormat="1" applyFont="1" applyFill="1" applyBorder="1" applyAlignment="1">
      <alignment vertical="center"/>
    </xf>
    <xf numFmtId="0" fontId="51" fillId="66" borderId="0" xfId="16" applyFont="1" applyFill="1" applyBorder="1" applyAlignment="1">
      <alignment horizontal="center" vertical="center"/>
    </xf>
    <xf numFmtId="168" fontId="51" fillId="66" borderId="0" xfId="16" applyNumberFormat="1" applyFont="1" applyFill="1" applyBorder="1" applyAlignment="1">
      <alignment horizontal="left" vertical="center"/>
    </xf>
    <xf numFmtId="167" fontId="51" fillId="66" borderId="0" xfId="16" applyNumberFormat="1" applyFont="1" applyFill="1" applyBorder="1" applyAlignment="1">
      <alignment horizontal="left" vertical="center"/>
    </xf>
    <xf numFmtId="0" fontId="61" fillId="0" borderId="0" xfId="32815" applyFont="1" applyFill="1" applyBorder="1" applyAlignment="1">
      <alignment vertical="center"/>
    </xf>
    <xf numFmtId="0" fontId="53" fillId="0" borderId="0" xfId="16" applyFont="1" applyFill="1" applyBorder="1" applyAlignment="1">
      <alignment horizontal="center" vertical="center"/>
    </xf>
    <xf numFmtId="168" fontId="53" fillId="0" borderId="24" xfId="32816" applyNumberFormat="1" applyFont="1" applyBorder="1" applyAlignment="1">
      <alignment vertical="center"/>
    </xf>
    <xf numFmtId="167" fontId="53" fillId="0" borderId="24" xfId="32816" applyNumberFormat="1" applyFont="1" applyBorder="1" applyAlignment="1">
      <alignment vertical="center"/>
    </xf>
    <xf numFmtId="0" fontId="36" fillId="0" borderId="0" xfId="0" applyFont="1" applyAlignment="1">
      <alignment horizontal="left" vertical="center"/>
    </xf>
    <xf numFmtId="0" fontId="39" fillId="0" borderId="0" xfId="0" applyFont="1" applyAlignment="1">
      <alignment horizontal="left" vertical="center"/>
    </xf>
    <xf numFmtId="0" fontId="40" fillId="0" borderId="0" xfId="15" applyFont="1" applyAlignment="1">
      <alignment horizontal="left" vertical="center"/>
    </xf>
    <xf numFmtId="0" fontId="41" fillId="0" borderId="0" xfId="15" quotePrefix="1" applyFont="1" applyAlignment="1">
      <alignment horizontal="left"/>
    </xf>
    <xf numFmtId="0" fontId="51" fillId="0" borderId="0" xfId="16" applyFont="1" applyFill="1" applyBorder="1" applyAlignment="1">
      <alignment horizontal="center" vertical="center"/>
    </xf>
    <xf numFmtId="168" fontId="51" fillId="0" borderId="0" xfId="16" applyNumberFormat="1" applyFont="1" applyFill="1" applyBorder="1" applyAlignment="1">
      <alignment horizontal="left" vertical="center"/>
    </xf>
    <xf numFmtId="167" fontId="51" fillId="0" borderId="0" xfId="16" applyNumberFormat="1" applyFont="1" applyFill="1" applyBorder="1" applyAlignment="1">
      <alignment horizontal="left" vertical="center"/>
    </xf>
    <xf numFmtId="167" fontId="54" fillId="65" borderId="0" xfId="6" applyNumberFormat="1" applyFont="1" applyFill="1" applyBorder="1" applyAlignment="1">
      <alignment horizontal="right" vertical="center" readingOrder="2"/>
    </xf>
    <xf numFmtId="167" fontId="51" fillId="66" borderId="0" xfId="14" applyNumberFormat="1" applyFont="1" applyFill="1" applyBorder="1" applyAlignment="1" applyProtection="1">
      <alignment horizontal="right" vertical="center" indent="1" readingOrder="2"/>
    </xf>
    <xf numFmtId="167" fontId="42" fillId="0" borderId="0" xfId="14" applyNumberFormat="1" applyFont="1" applyFill="1" applyBorder="1" applyAlignment="1">
      <alignment horizontal="right" vertical="center" indent="1"/>
    </xf>
    <xf numFmtId="167" fontId="37" fillId="0" borderId="0" xfId="14" applyNumberFormat="1" applyFont="1" applyBorder="1" applyAlignment="1">
      <alignment horizontal="right" indent="1"/>
    </xf>
    <xf numFmtId="167" fontId="51" fillId="66" borderId="0" xfId="14" applyNumberFormat="1" applyFont="1" applyFill="1" applyBorder="1" applyAlignment="1" applyProtection="1">
      <alignment horizontal="right" vertical="center" indent="1" readingOrder="1"/>
    </xf>
    <xf numFmtId="167" fontId="50" fillId="0" borderId="0" xfId="14" applyNumberFormat="1" applyFont="1" applyBorder="1" applyAlignment="1">
      <alignment horizontal="right" indent="1"/>
    </xf>
    <xf numFmtId="167" fontId="55" fillId="65" borderId="0" xfId="6" applyNumberFormat="1" applyFont="1" applyFill="1" applyBorder="1" applyAlignment="1">
      <alignment horizontal="right" vertical="center" indent="1" readingOrder="2"/>
    </xf>
    <xf numFmtId="167" fontId="53" fillId="0" borderId="0" xfId="14" applyNumberFormat="1" applyFont="1" applyFill="1" applyBorder="1" applyAlignment="1">
      <alignment horizontal="right" vertical="center" indent="1"/>
    </xf>
    <xf numFmtId="0" fontId="46" fillId="0" borderId="0" xfId="0" applyFont="1" applyBorder="1"/>
    <xf numFmtId="0" fontId="48" fillId="0" borderId="0" xfId="0" applyFont="1" applyBorder="1" applyAlignment="1">
      <alignment horizontal="center" vertical="center"/>
    </xf>
    <xf numFmtId="0" fontId="49" fillId="0" borderId="0" xfId="0" applyFont="1" applyFill="1" applyBorder="1" applyAlignment="1">
      <alignment horizontal="center" vertical="center"/>
    </xf>
    <xf numFmtId="0" fontId="69" fillId="0" borderId="34" xfId="0" applyFont="1" applyBorder="1" applyAlignment="1">
      <alignment vertical="center" wrapText="1"/>
    </xf>
    <xf numFmtId="0" fontId="61" fillId="0" borderId="34" xfId="32815" applyFont="1" applyFill="1" applyBorder="1" applyAlignment="1">
      <alignment vertical="center"/>
    </xf>
    <xf numFmtId="0" fontId="69" fillId="0" borderId="34" xfId="0" applyFont="1" applyBorder="1" applyAlignment="1">
      <alignment horizontal="left" vertical="center" wrapText="1"/>
    </xf>
    <xf numFmtId="167" fontId="53" fillId="0" borderId="35" xfId="32816" applyNumberFormat="1" applyFont="1" applyBorder="1" applyAlignment="1">
      <alignment vertical="center"/>
    </xf>
    <xf numFmtId="167" fontId="58" fillId="0" borderId="0" xfId="14" applyNumberFormat="1" applyFont="1" applyFill="1" applyBorder="1" applyAlignment="1">
      <alignment horizontal="left" wrapText="1"/>
    </xf>
    <xf numFmtId="0" fontId="61" fillId="0" borderId="0" xfId="16" applyFont="1" applyFill="1" applyBorder="1" applyAlignment="1">
      <alignment vertical="top" wrapText="1"/>
    </xf>
    <xf numFmtId="0" fontId="37" fillId="0" borderId="0" xfId="0" applyFont="1" applyFill="1" applyBorder="1" applyAlignment="1">
      <alignment vertical="top"/>
    </xf>
    <xf numFmtId="0" fontId="37" fillId="0" borderId="0" xfId="0" applyFont="1" applyFill="1" applyBorder="1" applyAlignment="1">
      <alignment horizontal="center" vertical="top"/>
    </xf>
    <xf numFmtId="0" fontId="37" fillId="0" borderId="0" xfId="0" applyFont="1" applyFill="1" applyAlignment="1">
      <alignment vertical="top"/>
    </xf>
    <xf numFmtId="170" fontId="60" fillId="0" borderId="0" xfId="14" applyNumberFormat="1" applyFont="1" applyBorder="1"/>
    <xf numFmtId="168" fontId="53" fillId="0" borderId="0" xfId="32816" applyNumberFormat="1" applyFont="1" applyBorder="1" applyAlignment="1">
      <alignment vertical="center"/>
    </xf>
    <xf numFmtId="0" fontId="46" fillId="0" borderId="0" xfId="0" applyFont="1" applyBorder="1" applyAlignment="1">
      <alignment wrapText="1"/>
    </xf>
    <xf numFmtId="0" fontId="47" fillId="0" borderId="0" xfId="0" applyFont="1" applyBorder="1" applyAlignment="1">
      <alignment horizontal="center" vertical="center"/>
    </xf>
    <xf numFmtId="0" fontId="47" fillId="0" borderId="0"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37" xfId="0" applyFont="1" applyFill="1" applyBorder="1" applyAlignment="1">
      <alignment horizontal="center" vertical="center"/>
    </xf>
    <xf numFmtId="0" fontId="49" fillId="0" borderId="38" xfId="0" applyFont="1" applyFill="1" applyBorder="1" applyAlignment="1">
      <alignment horizontal="center" vertical="center"/>
    </xf>
    <xf numFmtId="0" fontId="49" fillId="0" borderId="37" xfId="0" applyFont="1" applyFill="1" applyBorder="1" applyAlignment="1">
      <alignment horizontal="center" vertical="center"/>
    </xf>
    <xf numFmtId="0" fontId="69" fillId="0" borderId="32" xfId="0" applyFont="1" applyBorder="1" applyAlignment="1">
      <alignment horizontal="left" vertical="center" wrapText="1"/>
    </xf>
    <xf numFmtId="0" fontId="69" fillId="0" borderId="32" xfId="0" applyFont="1" applyBorder="1" applyAlignment="1">
      <alignment vertical="center" wrapText="1"/>
    </xf>
    <xf numFmtId="0" fontId="61" fillId="0" borderId="32" xfId="32815" applyFont="1" applyFill="1" applyBorder="1" applyAlignment="1">
      <alignment vertical="center"/>
    </xf>
    <xf numFmtId="0" fontId="69" fillId="0" borderId="0" xfId="0" applyFont="1" applyBorder="1" applyAlignment="1">
      <alignment horizontal="left" vertical="center" wrapText="1"/>
    </xf>
    <xf numFmtId="0" fontId="69" fillId="0" borderId="0" xfId="0" applyFont="1" applyBorder="1" applyAlignment="1">
      <alignment vertical="center" wrapText="1"/>
    </xf>
    <xf numFmtId="0" fontId="71" fillId="0" borderId="0" xfId="16" applyFont="1" applyFill="1" applyBorder="1" applyAlignment="1">
      <alignment horizontal="left" vertical="center"/>
    </xf>
    <xf numFmtId="0" fontId="72" fillId="0" borderId="0" xfId="16" applyFont="1" applyFill="1" applyBorder="1" applyAlignment="1">
      <alignment horizontal="left" vertical="center" indent="3"/>
    </xf>
    <xf numFmtId="0" fontId="73" fillId="0" borderId="0" xfId="0" applyFont="1"/>
    <xf numFmtId="168" fontId="74" fillId="0" borderId="0" xfId="6" applyNumberFormat="1" applyFont="1" applyFill="1" applyBorder="1" applyAlignment="1">
      <alignment horizontal="center" vertical="center" readingOrder="2"/>
    </xf>
    <xf numFmtId="0" fontId="37" fillId="0" borderId="0" xfId="0" applyFont="1" applyAlignment="1"/>
    <xf numFmtId="0" fontId="46" fillId="0" borderId="15" xfId="0" applyFont="1" applyBorder="1" applyAlignment="1"/>
    <xf numFmtId="0" fontId="48" fillId="0" borderId="16" xfId="0" applyFont="1" applyBorder="1" applyAlignment="1"/>
    <xf numFmtId="164" fontId="5" fillId="0" borderId="0" xfId="14" applyFont="1" applyBorder="1" applyAlignment="1"/>
    <xf numFmtId="164" fontId="37" fillId="0" borderId="0" xfId="14" applyFont="1" applyBorder="1" applyAlignment="1"/>
    <xf numFmtId="0" fontId="57" fillId="0" borderId="0" xfId="0" applyFont="1" applyBorder="1" applyAlignment="1"/>
    <xf numFmtId="0" fontId="37" fillId="0" borderId="0" xfId="0" applyFont="1" applyFill="1" applyAlignment="1"/>
    <xf numFmtId="0" fontId="73" fillId="0" borderId="0" xfId="0" applyFont="1" applyAlignment="1"/>
    <xf numFmtId="0" fontId="37" fillId="0" borderId="0" xfId="0" applyFont="1" applyBorder="1" applyAlignment="1"/>
    <xf numFmtId="0" fontId="46" fillId="0" borderId="0" xfId="0" applyFont="1" applyBorder="1" applyAlignment="1"/>
    <xf numFmtId="0" fontId="48" fillId="0" borderId="0" xfId="0" applyFont="1" applyBorder="1" applyAlignment="1"/>
    <xf numFmtId="0" fontId="70" fillId="0" borderId="34" xfId="0" applyFont="1" applyBorder="1" applyAlignment="1"/>
    <xf numFmtId="0" fontId="70" fillId="0" borderId="0" xfId="0" applyFont="1" applyBorder="1" applyAlignment="1"/>
    <xf numFmtId="0" fontId="70" fillId="0" borderId="32" xfId="0" applyFont="1" applyBorder="1" applyAlignment="1"/>
    <xf numFmtId="167" fontId="53" fillId="0" borderId="0" xfId="32816" applyNumberFormat="1" applyFont="1" applyBorder="1" applyAlignment="1">
      <alignment vertical="center"/>
    </xf>
    <xf numFmtId="167" fontId="66" fillId="0" borderId="0" xfId="32816" applyNumberFormat="1" applyFont="1" applyBorder="1" applyAlignment="1">
      <alignment vertical="center"/>
    </xf>
    <xf numFmtId="168" fontId="63" fillId="0" borderId="0" xfId="6" applyNumberFormat="1" applyFont="1" applyFill="1" applyBorder="1" applyAlignment="1">
      <alignment horizontal="center" vertical="center" readingOrder="2"/>
    </xf>
    <xf numFmtId="168" fontId="54" fillId="0" borderId="0" xfId="6" applyNumberFormat="1" applyFont="1" applyFill="1" applyBorder="1" applyAlignment="1">
      <alignment horizontal="left" vertical="center" readingOrder="2"/>
    </xf>
    <xf numFmtId="167" fontId="54" fillId="0" borderId="0" xfId="6" applyNumberFormat="1" applyFont="1" applyFill="1" applyBorder="1" applyAlignment="1">
      <alignment horizontal="right" vertical="center" indent="1" readingOrder="2"/>
    </xf>
  </cellXfs>
  <cellStyles count="32906">
    <cellStyle name="20% - Accent1 2" xfId="17"/>
    <cellStyle name="20% - Accent1 2 2" xfId="18"/>
    <cellStyle name="20% - Accent1 3" xfId="19"/>
    <cellStyle name="20% - Accent1 3 2" xfId="20"/>
    <cellStyle name="20% - Accent1 4" xfId="21"/>
    <cellStyle name="20% - Accent1 4 2" xfId="22"/>
    <cellStyle name="20% - Accent1 5" xfId="23"/>
    <cellStyle name="20% - Accent1 5 2" xfId="24"/>
    <cellStyle name="20% - Accent1 6" xfId="25"/>
    <cellStyle name="20% - Accent1 6 2" xfId="26"/>
    <cellStyle name="20% - Accent1 7" xfId="27"/>
    <cellStyle name="20% - Accent1 7 2" xfId="28"/>
    <cellStyle name="20% - Accent1 8" xfId="29"/>
    <cellStyle name="20% - Accent1 8 2" xfId="30"/>
    <cellStyle name="20% - Accent1 9" xfId="31"/>
    <cellStyle name="20% - Accent2 2" xfId="32"/>
    <cellStyle name="20% - Accent2 2 2" xfId="33"/>
    <cellStyle name="20% - Accent2 3" xfId="34"/>
    <cellStyle name="20% - Accent2 3 2" xfId="35"/>
    <cellStyle name="20% - Accent2 4" xfId="36"/>
    <cellStyle name="20% - Accent2 4 2" xfId="37"/>
    <cellStyle name="20% - Accent2 5" xfId="38"/>
    <cellStyle name="20% - Accent2 5 2" xfId="39"/>
    <cellStyle name="20% - Accent2 6" xfId="40"/>
    <cellStyle name="20% - Accent2 6 2" xfId="41"/>
    <cellStyle name="20% - Accent2 7" xfId="42"/>
    <cellStyle name="20% - Accent2 7 2" xfId="43"/>
    <cellStyle name="20% - Accent2 8" xfId="44"/>
    <cellStyle name="20% - Accent2 8 2" xfId="45"/>
    <cellStyle name="20% - Accent2 9" xfId="46"/>
    <cellStyle name="20% - Accent3 2" xfId="47"/>
    <cellStyle name="20% - Accent3 2 2" xfId="48"/>
    <cellStyle name="20% - Accent3 3" xfId="49"/>
    <cellStyle name="20% - Accent3 3 2" xfId="50"/>
    <cellStyle name="20% - Accent3 4" xfId="51"/>
    <cellStyle name="20% - Accent3 4 2" xfId="52"/>
    <cellStyle name="20% - Accent3 5" xfId="53"/>
    <cellStyle name="20% - Accent3 5 2" xfId="54"/>
    <cellStyle name="20% - Accent3 6" xfId="55"/>
    <cellStyle name="20% - Accent3 6 2" xfId="56"/>
    <cellStyle name="20% - Accent3 7" xfId="57"/>
    <cellStyle name="20% - Accent3 7 2" xfId="58"/>
    <cellStyle name="20% - Accent3 8" xfId="59"/>
    <cellStyle name="20% - Accent3 8 2" xfId="60"/>
    <cellStyle name="20% - Accent3 9" xfId="61"/>
    <cellStyle name="20% - Accent4 2" xfId="62"/>
    <cellStyle name="20% - Accent4 2 2" xfId="63"/>
    <cellStyle name="20% - Accent4 3" xfId="64"/>
    <cellStyle name="20% - Accent4 3 2" xfId="65"/>
    <cellStyle name="20% - Accent4 4" xfId="66"/>
    <cellStyle name="20% - Accent4 4 2" xfId="67"/>
    <cellStyle name="20% - Accent4 5" xfId="68"/>
    <cellStyle name="20% - Accent4 5 2" xfId="69"/>
    <cellStyle name="20% - Accent4 6" xfId="70"/>
    <cellStyle name="20% - Accent4 6 2" xfId="71"/>
    <cellStyle name="20% - Accent4 7" xfId="72"/>
    <cellStyle name="20% - Accent4 7 2" xfId="73"/>
    <cellStyle name="20% - Accent4 8" xfId="74"/>
    <cellStyle name="20% - Accent4 8 2" xfId="75"/>
    <cellStyle name="20% - Accent4 9" xfId="76"/>
    <cellStyle name="20% - Accent5 2" xfId="77"/>
    <cellStyle name="20% - Accent5 2 2" xfId="78"/>
    <cellStyle name="20% - Accent5 3" xfId="79"/>
    <cellStyle name="20% - Accent5 3 2" xfId="80"/>
    <cellStyle name="20% - Accent5 4" xfId="81"/>
    <cellStyle name="20% - Accent5 4 2" xfId="82"/>
    <cellStyle name="20% - Accent5 5" xfId="83"/>
    <cellStyle name="20% - Accent5 5 2" xfId="84"/>
    <cellStyle name="20% - Accent5 6" xfId="85"/>
    <cellStyle name="20% - Accent5 6 2" xfId="86"/>
    <cellStyle name="20% - Accent5 7" xfId="87"/>
    <cellStyle name="20% - Accent5 7 2" xfId="88"/>
    <cellStyle name="20% - Accent5 8" xfId="89"/>
    <cellStyle name="20% - Accent5 8 2" xfId="90"/>
    <cellStyle name="20% - Accent5 9" xfId="91"/>
    <cellStyle name="20% - Accent6 2" xfId="92"/>
    <cellStyle name="20% - Accent6 2 2" xfId="93"/>
    <cellStyle name="20% - Accent6 3" xfId="94"/>
    <cellStyle name="20% - Accent6 3 2" xfId="95"/>
    <cellStyle name="20% - Accent6 4" xfId="96"/>
    <cellStyle name="20% - Accent6 4 2" xfId="97"/>
    <cellStyle name="20% - Accent6 5" xfId="98"/>
    <cellStyle name="20% - Accent6 5 2" xfId="99"/>
    <cellStyle name="20% - Accent6 6" xfId="100"/>
    <cellStyle name="20% - Accent6 6 2" xfId="101"/>
    <cellStyle name="20% - Accent6 7" xfId="102"/>
    <cellStyle name="20% - Accent6 7 2" xfId="103"/>
    <cellStyle name="20% - Accent6 8" xfId="104"/>
    <cellStyle name="20% - Accent6 8 2" xfId="105"/>
    <cellStyle name="20% - Accent6 9" xfId="106"/>
    <cellStyle name="40% - Accent1 2" xfId="107"/>
    <cellStyle name="40% - Accent1 2 2" xfId="108"/>
    <cellStyle name="40% - Accent1 3" xfId="109"/>
    <cellStyle name="40% - Accent1 3 2" xfId="110"/>
    <cellStyle name="40% - Accent1 4" xfId="111"/>
    <cellStyle name="40% - Accent1 4 2" xfId="112"/>
    <cellStyle name="40% - Accent1 5" xfId="113"/>
    <cellStyle name="40% - Accent1 5 2" xfId="114"/>
    <cellStyle name="40% - Accent1 6" xfId="115"/>
    <cellStyle name="40% - Accent1 6 2" xfId="116"/>
    <cellStyle name="40% - Accent1 7" xfId="117"/>
    <cellStyle name="40% - Accent1 7 2" xfId="118"/>
    <cellStyle name="40% - Accent1 8" xfId="119"/>
    <cellStyle name="40% - Accent1 8 2" xfId="120"/>
    <cellStyle name="40% - Accent1 9" xfId="121"/>
    <cellStyle name="40% - Accent2 2" xfId="122"/>
    <cellStyle name="40% - Accent2 2 2" xfId="123"/>
    <cellStyle name="40% - Accent2 3" xfId="124"/>
    <cellStyle name="40% - Accent2 3 2" xfId="125"/>
    <cellStyle name="40% - Accent2 4" xfId="126"/>
    <cellStyle name="40% - Accent2 4 2" xfId="127"/>
    <cellStyle name="40% - Accent2 5" xfId="128"/>
    <cellStyle name="40% - Accent2 5 2" xfId="129"/>
    <cellStyle name="40% - Accent2 6" xfId="130"/>
    <cellStyle name="40% - Accent2 6 2" xfId="131"/>
    <cellStyle name="40% - Accent2 7" xfId="132"/>
    <cellStyle name="40% - Accent2 7 2" xfId="133"/>
    <cellStyle name="40% - Accent2 8" xfId="134"/>
    <cellStyle name="40% - Accent2 8 2" xfId="135"/>
    <cellStyle name="40% - Accent2 9" xfId="136"/>
    <cellStyle name="40% - Accent3 2" xfId="137"/>
    <cellStyle name="40% - Accent3 2 2" xfId="138"/>
    <cellStyle name="40% - Accent3 3" xfId="139"/>
    <cellStyle name="40% - Accent3 3 2" xfId="140"/>
    <cellStyle name="40% - Accent3 4" xfId="141"/>
    <cellStyle name="40% - Accent3 4 2" xfId="142"/>
    <cellStyle name="40% - Accent3 5" xfId="143"/>
    <cellStyle name="40% - Accent3 5 2" xfId="144"/>
    <cellStyle name="40% - Accent3 6" xfId="145"/>
    <cellStyle name="40% - Accent3 6 2" xfId="146"/>
    <cellStyle name="40% - Accent3 7" xfId="147"/>
    <cellStyle name="40% - Accent3 7 2" xfId="148"/>
    <cellStyle name="40% - Accent3 8" xfId="149"/>
    <cellStyle name="40% - Accent3 8 2" xfId="150"/>
    <cellStyle name="40% - Accent3 9" xfId="151"/>
    <cellStyle name="40% - Accent4 2" xfId="152"/>
    <cellStyle name="40% - Accent4 2 2" xfId="153"/>
    <cellStyle name="40% - Accent4 3" xfId="154"/>
    <cellStyle name="40% - Accent4 3 2" xfId="155"/>
    <cellStyle name="40% - Accent4 4" xfId="156"/>
    <cellStyle name="40% - Accent4 4 2" xfId="157"/>
    <cellStyle name="40% - Accent4 5" xfId="158"/>
    <cellStyle name="40% - Accent4 5 2" xfId="159"/>
    <cellStyle name="40% - Accent4 6" xfId="160"/>
    <cellStyle name="40% - Accent4 6 2" xfId="161"/>
    <cellStyle name="40% - Accent4 7" xfId="162"/>
    <cellStyle name="40% - Accent4 7 2" xfId="163"/>
    <cellStyle name="40% - Accent4 8" xfId="164"/>
    <cellStyle name="40% - Accent4 8 2" xfId="165"/>
    <cellStyle name="40% - Accent4 9" xfId="166"/>
    <cellStyle name="40% - Accent5 2" xfId="167"/>
    <cellStyle name="40% - Accent5 2 2" xfId="168"/>
    <cellStyle name="40% - Accent5 3" xfId="169"/>
    <cellStyle name="40% - Accent5 3 2" xfId="170"/>
    <cellStyle name="40% - Accent5 4" xfId="171"/>
    <cellStyle name="40% - Accent5 4 2" xfId="172"/>
    <cellStyle name="40% - Accent5 5" xfId="173"/>
    <cellStyle name="40% - Accent5 5 2" xfId="174"/>
    <cellStyle name="40% - Accent5 6" xfId="175"/>
    <cellStyle name="40% - Accent5 6 2" xfId="176"/>
    <cellStyle name="40% - Accent5 7" xfId="177"/>
    <cellStyle name="40% - Accent5 7 2" xfId="178"/>
    <cellStyle name="40% - Accent5 8" xfId="179"/>
    <cellStyle name="40% - Accent5 8 2" xfId="180"/>
    <cellStyle name="40% - Accent5 9" xfId="181"/>
    <cellStyle name="40% - Accent6 2" xfId="182"/>
    <cellStyle name="40% - Accent6 2 2" xfId="183"/>
    <cellStyle name="40% - Accent6 3" xfId="184"/>
    <cellStyle name="40% - Accent6 3 2" xfId="185"/>
    <cellStyle name="40% - Accent6 4" xfId="186"/>
    <cellStyle name="40% - Accent6 4 2" xfId="187"/>
    <cellStyle name="40% - Accent6 5" xfId="188"/>
    <cellStyle name="40% - Accent6 5 2" xfId="189"/>
    <cellStyle name="40% - Accent6 6" xfId="190"/>
    <cellStyle name="40% - Accent6 6 2" xfId="191"/>
    <cellStyle name="40% - Accent6 7" xfId="192"/>
    <cellStyle name="40% - Accent6 7 2" xfId="193"/>
    <cellStyle name="40% - Accent6 8" xfId="194"/>
    <cellStyle name="40% - Accent6 8 2" xfId="195"/>
    <cellStyle name="40% - Accent6 9" xfId="196"/>
    <cellStyle name="Accent1 - 20%" xfId="197"/>
    <cellStyle name="Accent1 - 40%" xfId="198"/>
    <cellStyle name="Accent1 - 60%" xfId="199"/>
    <cellStyle name="Accent1 10" xfId="32719"/>
    <cellStyle name="Accent1 11" xfId="32744"/>
    <cellStyle name="Accent1 12" xfId="32749"/>
    <cellStyle name="Accent1 13" xfId="32754"/>
    <cellStyle name="Accent1 14" xfId="32759"/>
    <cellStyle name="Accent1 15" xfId="32763"/>
    <cellStyle name="Accent1 16" xfId="32767"/>
    <cellStyle name="Accent1 17" xfId="32771"/>
    <cellStyle name="Accent1 18" xfId="32775"/>
    <cellStyle name="Accent1 19" xfId="32780"/>
    <cellStyle name="Accent1 2" xfId="200"/>
    <cellStyle name="Accent1 20" xfId="32785"/>
    <cellStyle name="Accent1 21" xfId="32789"/>
    <cellStyle name="Accent1 22" xfId="32793"/>
    <cellStyle name="Accent1 23" xfId="32796"/>
    <cellStyle name="Accent1 24" xfId="32799"/>
    <cellStyle name="Accent1 25" xfId="32802"/>
    <cellStyle name="Accent1 26" xfId="32805"/>
    <cellStyle name="Accent1 27" xfId="32808"/>
    <cellStyle name="Accent1 28" xfId="32811"/>
    <cellStyle name="Accent1 29" xfId="32812"/>
    <cellStyle name="Accent1 3" xfId="201"/>
    <cellStyle name="Accent1 30" xfId="32814"/>
    <cellStyle name="Accent1 31" xfId="32818"/>
    <cellStyle name="Accent1 32" xfId="32873"/>
    <cellStyle name="Accent1 33" xfId="32880"/>
    <cellStyle name="Accent1 34" xfId="32882"/>
    <cellStyle name="Accent1 35" xfId="32902"/>
    <cellStyle name="Accent1 36" xfId="32904"/>
    <cellStyle name="Accent1 37" xfId="32905"/>
    <cellStyle name="Accent1 4" xfId="202"/>
    <cellStyle name="Accent1 5" xfId="32615"/>
    <cellStyle name="Accent1 6" xfId="32678"/>
    <cellStyle name="Accent1 7" xfId="32689"/>
    <cellStyle name="Accent1 8" xfId="32722"/>
    <cellStyle name="Accent1 9" xfId="32727"/>
    <cellStyle name="Accent2 - 20%" xfId="203"/>
    <cellStyle name="Accent2 - 40%" xfId="204"/>
    <cellStyle name="Accent2 - 60%" xfId="205"/>
    <cellStyle name="Accent2 10" xfId="32713"/>
    <cellStyle name="Accent2 11" xfId="32740"/>
    <cellStyle name="Accent2 12" xfId="32745"/>
    <cellStyle name="Accent2 13" xfId="32750"/>
    <cellStyle name="Accent2 14" xfId="32755"/>
    <cellStyle name="Accent2 15" xfId="32760"/>
    <cellStyle name="Accent2 16" xfId="32764"/>
    <cellStyle name="Accent2 17" xfId="32768"/>
    <cellStyle name="Accent2 18" xfId="32772"/>
    <cellStyle name="Accent2 19" xfId="32776"/>
    <cellStyle name="Accent2 2" xfId="206"/>
    <cellStyle name="Accent2 20" xfId="32781"/>
    <cellStyle name="Accent2 21" xfId="32786"/>
    <cellStyle name="Accent2 22" xfId="32790"/>
    <cellStyle name="Accent2 23" xfId="32794"/>
    <cellStyle name="Accent2 24" xfId="32797"/>
    <cellStyle name="Accent2 25" xfId="32800"/>
    <cellStyle name="Accent2 26" xfId="32803"/>
    <cellStyle name="Accent2 27" xfId="32806"/>
    <cellStyle name="Accent2 28" xfId="32809"/>
    <cellStyle name="Accent2 29" xfId="32807"/>
    <cellStyle name="Accent2 3" xfId="207"/>
    <cellStyle name="Accent2 30" xfId="32813"/>
    <cellStyle name="Accent2 31" xfId="32822"/>
    <cellStyle name="Accent2 32" xfId="32872"/>
    <cellStyle name="Accent2 33" xfId="32861"/>
    <cellStyle name="Accent2 34" xfId="32884"/>
    <cellStyle name="Accent2 35" xfId="32900"/>
    <cellStyle name="Accent2 36" xfId="32903"/>
    <cellStyle name="Accent2 37" xfId="32901"/>
    <cellStyle name="Accent2 4" xfId="208"/>
    <cellStyle name="Accent2 5" xfId="32619"/>
    <cellStyle name="Accent2 6" xfId="32677"/>
    <cellStyle name="Accent2 7" xfId="32656"/>
    <cellStyle name="Accent2 8" xfId="32721"/>
    <cellStyle name="Accent2 9" xfId="32724"/>
    <cellStyle name="Accent3 - 20%" xfId="209"/>
    <cellStyle name="Accent3 - 40%" xfId="210"/>
    <cellStyle name="Accent3 - 60%" xfId="211"/>
    <cellStyle name="Accent3 10" xfId="32708"/>
    <cellStyle name="Accent3 11" xfId="32736"/>
    <cellStyle name="Accent3 12" xfId="32712"/>
    <cellStyle name="Accent3 13" xfId="32739"/>
    <cellStyle name="Accent3 14" xfId="32717"/>
    <cellStyle name="Accent3 15" xfId="32743"/>
    <cellStyle name="Accent3 16" xfId="32748"/>
    <cellStyle name="Accent3 17" xfId="32753"/>
    <cellStyle name="Accent3 18" xfId="32758"/>
    <cellStyle name="Accent3 19" xfId="32762"/>
    <cellStyle name="Accent3 2" xfId="212"/>
    <cellStyle name="Accent3 20" xfId="32766"/>
    <cellStyle name="Accent3 21" xfId="32770"/>
    <cellStyle name="Accent3 22" xfId="32774"/>
    <cellStyle name="Accent3 23" xfId="32779"/>
    <cellStyle name="Accent3 24" xfId="32784"/>
    <cellStyle name="Accent3 25" xfId="32788"/>
    <cellStyle name="Accent3 26" xfId="32792"/>
    <cellStyle name="Accent3 27" xfId="32795"/>
    <cellStyle name="Accent3 28" xfId="32798"/>
    <cellStyle name="Accent3 29" xfId="32801"/>
    <cellStyle name="Accent3 3" xfId="213"/>
    <cellStyle name="Accent3 30" xfId="32810"/>
    <cellStyle name="Accent3 31" xfId="32826"/>
    <cellStyle name="Accent3 32" xfId="32871"/>
    <cellStyle name="Accent3 33" xfId="32863"/>
    <cellStyle name="Accent3 34" xfId="32885"/>
    <cellStyle name="Accent3 35" xfId="32898"/>
    <cellStyle name="Accent3 36" xfId="32883"/>
    <cellStyle name="Accent3 37" xfId="32899"/>
    <cellStyle name="Accent3 4" xfId="214"/>
    <cellStyle name="Accent3 5" xfId="32623"/>
    <cellStyle name="Accent3 6" xfId="32676"/>
    <cellStyle name="Accent3 7" xfId="32661"/>
    <cellStyle name="Accent3 8" xfId="32720"/>
    <cellStyle name="Accent3 9" xfId="32657"/>
    <cellStyle name="Accent4 - 20%" xfId="215"/>
    <cellStyle name="Accent4 - 40%" xfId="216"/>
    <cellStyle name="Accent4 - 60%" xfId="217"/>
    <cellStyle name="Accent4 10" xfId="32704"/>
    <cellStyle name="Accent4 11" xfId="32732"/>
    <cellStyle name="Accent4 12" xfId="32706"/>
    <cellStyle name="Accent4 13" xfId="32734"/>
    <cellStyle name="Accent4 14" xfId="32709"/>
    <cellStyle name="Accent4 15" xfId="32737"/>
    <cellStyle name="Accent4 16" xfId="32715"/>
    <cellStyle name="Accent4 17" xfId="32741"/>
    <cellStyle name="Accent4 18" xfId="32746"/>
    <cellStyle name="Accent4 19" xfId="32751"/>
    <cellStyle name="Accent4 2" xfId="218"/>
    <cellStyle name="Accent4 20" xfId="32756"/>
    <cellStyle name="Accent4 21" xfId="32761"/>
    <cellStyle name="Accent4 22" xfId="32765"/>
    <cellStyle name="Accent4 23" xfId="32769"/>
    <cellStyle name="Accent4 24" xfId="32773"/>
    <cellStyle name="Accent4 25" xfId="32777"/>
    <cellStyle name="Accent4 26" xfId="32782"/>
    <cellStyle name="Accent4 27" xfId="32787"/>
    <cellStyle name="Accent4 28" xfId="32791"/>
    <cellStyle name="Accent4 29" xfId="32778"/>
    <cellStyle name="Accent4 3" xfId="219"/>
    <cellStyle name="Accent4 30" xfId="32804"/>
    <cellStyle name="Accent4 31" xfId="32829"/>
    <cellStyle name="Accent4 32" xfId="32870"/>
    <cellStyle name="Accent4 33" xfId="32864"/>
    <cellStyle name="Accent4 34" xfId="32887"/>
    <cellStyle name="Accent4 35" xfId="32896"/>
    <cellStyle name="Accent4 36" xfId="32886"/>
    <cellStyle name="Accent4 37" xfId="32897"/>
    <cellStyle name="Accent4 4" xfId="220"/>
    <cellStyle name="Accent4 5" xfId="32627"/>
    <cellStyle name="Accent4 6" xfId="32675"/>
    <cellStyle name="Accent4 7" xfId="32665"/>
    <cellStyle name="Accent4 8" xfId="32718"/>
    <cellStyle name="Accent4 9" xfId="32663"/>
    <cellStyle name="Accent5 - 20%" xfId="221"/>
    <cellStyle name="Accent5 - 40%" xfId="222"/>
    <cellStyle name="Accent5 - 60%" xfId="223"/>
    <cellStyle name="Accent5 10" xfId="32700"/>
    <cellStyle name="Accent5 11" xfId="32728"/>
    <cellStyle name="Accent5 12" xfId="32701"/>
    <cellStyle name="Accent5 13" xfId="32729"/>
    <cellStyle name="Accent5 14" xfId="32702"/>
    <cellStyle name="Accent5 15" xfId="32730"/>
    <cellStyle name="Accent5 16" xfId="32703"/>
    <cellStyle name="Accent5 17" xfId="32731"/>
    <cellStyle name="Accent5 18" xfId="32705"/>
    <cellStyle name="Accent5 19" xfId="32733"/>
    <cellStyle name="Accent5 2" xfId="224"/>
    <cellStyle name="Accent5 20" xfId="32707"/>
    <cellStyle name="Accent5 21" xfId="32735"/>
    <cellStyle name="Accent5 22" xfId="32711"/>
    <cellStyle name="Accent5 23" xfId="32738"/>
    <cellStyle name="Accent5 24" xfId="32716"/>
    <cellStyle name="Accent5 25" xfId="32742"/>
    <cellStyle name="Accent5 26" xfId="32747"/>
    <cellStyle name="Accent5 27" xfId="32752"/>
    <cellStyle name="Accent5 28" xfId="32757"/>
    <cellStyle name="Accent5 29" xfId="32726"/>
    <cellStyle name="Accent5 3" xfId="225"/>
    <cellStyle name="Accent5 30" xfId="32783"/>
    <cellStyle name="Accent5 31" xfId="32833"/>
    <cellStyle name="Accent5 32" xfId="32869"/>
    <cellStyle name="Accent5 33" xfId="32866"/>
    <cellStyle name="Accent5 34" xfId="32889"/>
    <cellStyle name="Accent5 35" xfId="32895"/>
    <cellStyle name="Accent5 36" xfId="32888"/>
    <cellStyle name="Accent5 37" xfId="32894"/>
    <cellStyle name="Accent5 4" xfId="226"/>
    <cellStyle name="Accent5 5" xfId="32631"/>
    <cellStyle name="Accent5 6" xfId="32674"/>
    <cellStyle name="Accent5 7" xfId="32669"/>
    <cellStyle name="Accent5 8" xfId="32714"/>
    <cellStyle name="Accent5 9" xfId="32668"/>
    <cellStyle name="Accent6 - 20%" xfId="227"/>
    <cellStyle name="Accent6 - 40%" xfId="228"/>
    <cellStyle name="Accent6 - 60%" xfId="229"/>
    <cellStyle name="Accent6 10" xfId="32698"/>
    <cellStyle name="Accent6 11" xfId="32725"/>
    <cellStyle name="Accent6 12" xfId="32697"/>
    <cellStyle name="Accent6 13" xfId="32688"/>
    <cellStyle name="Accent6 14" xfId="32696"/>
    <cellStyle name="Accent6 15" xfId="32622"/>
    <cellStyle name="Accent6 16" xfId="32695"/>
    <cellStyle name="Accent6 17" xfId="32679"/>
    <cellStyle name="Accent6 18" xfId="32723"/>
    <cellStyle name="Accent6 19" xfId="32659"/>
    <cellStyle name="Accent6 2" xfId="230"/>
    <cellStyle name="Accent6 20" xfId="32694"/>
    <cellStyle name="Accent6 21" xfId="32660"/>
    <cellStyle name="Accent6 22" xfId="32693"/>
    <cellStyle name="Accent6 23" xfId="32662"/>
    <cellStyle name="Accent6 24" xfId="32692"/>
    <cellStyle name="Accent6 25" xfId="32664"/>
    <cellStyle name="Accent6 26" xfId="32691"/>
    <cellStyle name="Accent6 27" xfId="32666"/>
    <cellStyle name="Accent6 28" xfId="32690"/>
    <cellStyle name="Accent6 29" xfId="32670"/>
    <cellStyle name="Accent6 3" xfId="231"/>
    <cellStyle name="Accent6 30" xfId="32699"/>
    <cellStyle name="Accent6 31" xfId="32837"/>
    <cellStyle name="Accent6 32" xfId="32867"/>
    <cellStyle name="Accent6 33" xfId="32868"/>
    <cellStyle name="Accent6 34" xfId="32891"/>
    <cellStyle name="Accent6 35" xfId="32893"/>
    <cellStyle name="Accent6 36" xfId="32890"/>
    <cellStyle name="Accent6 37" xfId="32892"/>
    <cellStyle name="Accent6 4" xfId="232"/>
    <cellStyle name="Accent6 5" xfId="32635"/>
    <cellStyle name="Accent6 6" xfId="32671"/>
    <cellStyle name="Accent6 7" xfId="32672"/>
    <cellStyle name="Accent6 8" xfId="32710"/>
    <cellStyle name="Accent6 9" xfId="32673"/>
    <cellStyle name="Bad 2" xfId="233"/>
    <cellStyle name="Bad 3" xfId="234"/>
    <cellStyle name="Bad 4" xfId="235"/>
    <cellStyle name="Calculation 2" xfId="236"/>
    <cellStyle name="Calculation 2 10" xfId="237"/>
    <cellStyle name="Calculation 2 10 10" xfId="238"/>
    <cellStyle name="Calculation 2 10 10 2" xfId="239"/>
    <cellStyle name="Calculation 2 10 10 3" xfId="240"/>
    <cellStyle name="Calculation 2 10 11" xfId="241"/>
    <cellStyle name="Calculation 2 10 11 2" xfId="242"/>
    <cellStyle name="Calculation 2 10 11 3" xfId="243"/>
    <cellStyle name="Calculation 2 10 12" xfId="244"/>
    <cellStyle name="Calculation 2 10 12 2" xfId="245"/>
    <cellStyle name="Calculation 2 10 12 3" xfId="246"/>
    <cellStyle name="Calculation 2 10 13" xfId="247"/>
    <cellStyle name="Calculation 2 10 13 2" xfId="248"/>
    <cellStyle name="Calculation 2 10 13 3" xfId="249"/>
    <cellStyle name="Calculation 2 10 14" xfId="250"/>
    <cellStyle name="Calculation 2 10 14 2" xfId="251"/>
    <cellStyle name="Calculation 2 10 14 3" xfId="252"/>
    <cellStyle name="Calculation 2 10 15" xfId="253"/>
    <cellStyle name="Calculation 2 10 15 2" xfId="254"/>
    <cellStyle name="Calculation 2 10 15 3" xfId="255"/>
    <cellStyle name="Calculation 2 10 16" xfId="256"/>
    <cellStyle name="Calculation 2 10 2" xfId="257"/>
    <cellStyle name="Calculation 2 10 2 2" xfId="258"/>
    <cellStyle name="Calculation 2 10 2 3" xfId="259"/>
    <cellStyle name="Calculation 2 10 3" xfId="260"/>
    <cellStyle name="Calculation 2 10 3 2" xfId="261"/>
    <cellStyle name="Calculation 2 10 3 3" xfId="262"/>
    <cellStyle name="Calculation 2 10 4" xfId="263"/>
    <cellStyle name="Calculation 2 10 4 2" xfId="264"/>
    <cellStyle name="Calculation 2 10 4 3" xfId="265"/>
    <cellStyle name="Calculation 2 10 5" xfId="266"/>
    <cellStyle name="Calculation 2 10 5 2" xfId="267"/>
    <cellStyle name="Calculation 2 10 5 3" xfId="268"/>
    <cellStyle name="Calculation 2 10 6" xfId="269"/>
    <cellStyle name="Calculation 2 10 6 2" xfId="270"/>
    <cellStyle name="Calculation 2 10 6 3" xfId="271"/>
    <cellStyle name="Calculation 2 10 7" xfId="272"/>
    <cellStyle name="Calculation 2 10 7 2" xfId="273"/>
    <cellStyle name="Calculation 2 10 7 3" xfId="274"/>
    <cellStyle name="Calculation 2 10 8" xfId="275"/>
    <cellStyle name="Calculation 2 10 8 2" xfId="276"/>
    <cellStyle name="Calculation 2 10 8 3" xfId="277"/>
    <cellStyle name="Calculation 2 10 9" xfId="278"/>
    <cellStyle name="Calculation 2 10 9 2" xfId="279"/>
    <cellStyle name="Calculation 2 10 9 3" xfId="280"/>
    <cellStyle name="Calculation 2 11" xfId="281"/>
    <cellStyle name="Calculation 2 11 10" xfId="282"/>
    <cellStyle name="Calculation 2 11 10 2" xfId="283"/>
    <cellStyle name="Calculation 2 11 10 3" xfId="284"/>
    <cellStyle name="Calculation 2 11 11" xfId="285"/>
    <cellStyle name="Calculation 2 11 11 2" xfId="286"/>
    <cellStyle name="Calculation 2 11 11 3" xfId="287"/>
    <cellStyle name="Calculation 2 11 12" xfId="288"/>
    <cellStyle name="Calculation 2 11 12 2" xfId="289"/>
    <cellStyle name="Calculation 2 11 12 3" xfId="290"/>
    <cellStyle name="Calculation 2 11 13" xfId="291"/>
    <cellStyle name="Calculation 2 11 13 2" xfId="292"/>
    <cellStyle name="Calculation 2 11 13 3" xfId="293"/>
    <cellStyle name="Calculation 2 11 14" xfId="294"/>
    <cellStyle name="Calculation 2 11 14 2" xfId="295"/>
    <cellStyle name="Calculation 2 11 14 3" xfId="296"/>
    <cellStyle name="Calculation 2 11 15" xfId="297"/>
    <cellStyle name="Calculation 2 11 15 2" xfId="298"/>
    <cellStyle name="Calculation 2 11 15 3" xfId="299"/>
    <cellStyle name="Calculation 2 11 16" xfId="300"/>
    <cellStyle name="Calculation 2 11 2" xfId="301"/>
    <cellStyle name="Calculation 2 11 2 2" xfId="302"/>
    <cellStyle name="Calculation 2 11 2 3" xfId="303"/>
    <cellStyle name="Calculation 2 11 3" xfId="304"/>
    <cellStyle name="Calculation 2 11 3 2" xfId="305"/>
    <cellStyle name="Calculation 2 11 3 3" xfId="306"/>
    <cellStyle name="Calculation 2 11 4" xfId="307"/>
    <cellStyle name="Calculation 2 11 4 2" xfId="308"/>
    <cellStyle name="Calculation 2 11 4 3" xfId="309"/>
    <cellStyle name="Calculation 2 11 5" xfId="310"/>
    <cellStyle name="Calculation 2 11 5 2" xfId="311"/>
    <cellStyle name="Calculation 2 11 5 3" xfId="312"/>
    <cellStyle name="Calculation 2 11 6" xfId="313"/>
    <cellStyle name="Calculation 2 11 6 2" xfId="314"/>
    <cellStyle name="Calculation 2 11 6 3" xfId="315"/>
    <cellStyle name="Calculation 2 11 7" xfId="316"/>
    <cellStyle name="Calculation 2 11 7 2" xfId="317"/>
    <cellStyle name="Calculation 2 11 7 3" xfId="318"/>
    <cellStyle name="Calculation 2 11 8" xfId="319"/>
    <cellStyle name="Calculation 2 11 8 2" xfId="320"/>
    <cellStyle name="Calculation 2 11 8 3" xfId="321"/>
    <cellStyle name="Calculation 2 11 9" xfId="322"/>
    <cellStyle name="Calculation 2 11 9 2" xfId="323"/>
    <cellStyle name="Calculation 2 11 9 3" xfId="324"/>
    <cellStyle name="Calculation 2 12" xfId="325"/>
    <cellStyle name="Calculation 2 12 10" xfId="326"/>
    <cellStyle name="Calculation 2 12 10 2" xfId="327"/>
    <cellStyle name="Calculation 2 12 10 3" xfId="328"/>
    <cellStyle name="Calculation 2 12 11" xfId="329"/>
    <cellStyle name="Calculation 2 12 11 2" xfId="330"/>
    <cellStyle name="Calculation 2 12 11 3" xfId="331"/>
    <cellStyle name="Calculation 2 12 12" xfId="332"/>
    <cellStyle name="Calculation 2 12 12 2" xfId="333"/>
    <cellStyle name="Calculation 2 12 12 3" xfId="334"/>
    <cellStyle name="Calculation 2 12 13" xfId="335"/>
    <cellStyle name="Calculation 2 12 13 2" xfId="336"/>
    <cellStyle name="Calculation 2 12 13 3" xfId="337"/>
    <cellStyle name="Calculation 2 12 14" xfId="338"/>
    <cellStyle name="Calculation 2 12 14 2" xfId="339"/>
    <cellStyle name="Calculation 2 12 14 3" xfId="340"/>
    <cellStyle name="Calculation 2 12 15" xfId="341"/>
    <cellStyle name="Calculation 2 12 15 2" xfId="342"/>
    <cellStyle name="Calculation 2 12 15 3" xfId="343"/>
    <cellStyle name="Calculation 2 12 16" xfId="344"/>
    <cellStyle name="Calculation 2 12 2" xfId="345"/>
    <cellStyle name="Calculation 2 12 2 2" xfId="346"/>
    <cellStyle name="Calculation 2 12 2 3" xfId="347"/>
    <cellStyle name="Calculation 2 12 3" xfId="348"/>
    <cellStyle name="Calculation 2 12 3 2" xfId="349"/>
    <cellStyle name="Calculation 2 12 3 3" xfId="350"/>
    <cellStyle name="Calculation 2 12 4" xfId="351"/>
    <cellStyle name="Calculation 2 12 4 2" xfId="352"/>
    <cellStyle name="Calculation 2 12 4 3" xfId="353"/>
    <cellStyle name="Calculation 2 12 5" xfId="354"/>
    <cellStyle name="Calculation 2 12 5 2" xfId="355"/>
    <cellStyle name="Calculation 2 12 5 3" xfId="356"/>
    <cellStyle name="Calculation 2 12 6" xfId="357"/>
    <cellStyle name="Calculation 2 12 6 2" xfId="358"/>
    <cellStyle name="Calculation 2 12 6 3" xfId="359"/>
    <cellStyle name="Calculation 2 12 7" xfId="360"/>
    <cellStyle name="Calculation 2 12 7 2" xfId="361"/>
    <cellStyle name="Calculation 2 12 7 3" xfId="362"/>
    <cellStyle name="Calculation 2 12 8" xfId="363"/>
    <cellStyle name="Calculation 2 12 8 2" xfId="364"/>
    <cellStyle name="Calculation 2 12 8 3" xfId="365"/>
    <cellStyle name="Calculation 2 12 9" xfId="366"/>
    <cellStyle name="Calculation 2 12 9 2" xfId="367"/>
    <cellStyle name="Calculation 2 12 9 3" xfId="368"/>
    <cellStyle name="Calculation 2 13" xfId="369"/>
    <cellStyle name="Calculation 2 13 10" xfId="370"/>
    <cellStyle name="Calculation 2 13 10 2" xfId="371"/>
    <cellStyle name="Calculation 2 13 10 3" xfId="372"/>
    <cellStyle name="Calculation 2 13 11" xfId="373"/>
    <cellStyle name="Calculation 2 13 11 2" xfId="374"/>
    <cellStyle name="Calculation 2 13 11 3" xfId="375"/>
    <cellStyle name="Calculation 2 13 12" xfId="376"/>
    <cellStyle name="Calculation 2 13 12 2" xfId="377"/>
    <cellStyle name="Calculation 2 13 12 3" xfId="378"/>
    <cellStyle name="Calculation 2 13 13" xfId="379"/>
    <cellStyle name="Calculation 2 13 13 2" xfId="380"/>
    <cellStyle name="Calculation 2 13 13 3" xfId="381"/>
    <cellStyle name="Calculation 2 13 14" xfId="382"/>
    <cellStyle name="Calculation 2 13 14 2" xfId="383"/>
    <cellStyle name="Calculation 2 13 14 3" xfId="384"/>
    <cellStyle name="Calculation 2 13 15" xfId="385"/>
    <cellStyle name="Calculation 2 13 15 2" xfId="386"/>
    <cellStyle name="Calculation 2 13 15 3" xfId="387"/>
    <cellStyle name="Calculation 2 13 16" xfId="388"/>
    <cellStyle name="Calculation 2 13 2" xfId="389"/>
    <cellStyle name="Calculation 2 13 2 2" xfId="390"/>
    <cellStyle name="Calculation 2 13 2 3" xfId="391"/>
    <cellStyle name="Calculation 2 13 3" xfId="392"/>
    <cellStyle name="Calculation 2 13 3 2" xfId="393"/>
    <cellStyle name="Calculation 2 13 3 3" xfId="394"/>
    <cellStyle name="Calculation 2 13 4" xfId="395"/>
    <cellStyle name="Calculation 2 13 4 2" xfId="396"/>
    <cellStyle name="Calculation 2 13 4 3" xfId="397"/>
    <cellStyle name="Calculation 2 13 5" xfId="398"/>
    <cellStyle name="Calculation 2 13 5 2" xfId="399"/>
    <cellStyle name="Calculation 2 13 5 3" xfId="400"/>
    <cellStyle name="Calculation 2 13 6" xfId="401"/>
    <cellStyle name="Calculation 2 13 6 2" xfId="402"/>
    <cellStyle name="Calculation 2 13 6 3" xfId="403"/>
    <cellStyle name="Calculation 2 13 7" xfId="404"/>
    <cellStyle name="Calculation 2 13 7 2" xfId="405"/>
    <cellStyle name="Calculation 2 13 7 3" xfId="406"/>
    <cellStyle name="Calculation 2 13 8" xfId="407"/>
    <cellStyle name="Calculation 2 13 8 2" xfId="408"/>
    <cellStyle name="Calculation 2 13 8 3" xfId="409"/>
    <cellStyle name="Calculation 2 13 9" xfId="410"/>
    <cellStyle name="Calculation 2 13 9 2" xfId="411"/>
    <cellStyle name="Calculation 2 13 9 3" xfId="412"/>
    <cellStyle name="Calculation 2 14" xfId="413"/>
    <cellStyle name="Calculation 2 14 2" xfId="414"/>
    <cellStyle name="Calculation 2 14 3" xfId="415"/>
    <cellStyle name="Calculation 2 15" xfId="416"/>
    <cellStyle name="Calculation 2 15 2" xfId="417"/>
    <cellStyle name="Calculation 2 15 3" xfId="418"/>
    <cellStyle name="Calculation 2 16" xfId="419"/>
    <cellStyle name="Calculation 2 16 2" xfId="420"/>
    <cellStyle name="Calculation 2 16 3" xfId="421"/>
    <cellStyle name="Calculation 2 17" xfId="422"/>
    <cellStyle name="Calculation 2 17 2" xfId="423"/>
    <cellStyle name="Calculation 2 17 3" xfId="424"/>
    <cellStyle name="Calculation 2 18" xfId="425"/>
    <cellStyle name="Calculation 2 18 2" xfId="426"/>
    <cellStyle name="Calculation 2 18 3" xfId="427"/>
    <cellStyle name="Calculation 2 19" xfId="428"/>
    <cellStyle name="Calculation 2 19 2" xfId="429"/>
    <cellStyle name="Calculation 2 19 3" xfId="430"/>
    <cellStyle name="Calculation 2 2" xfId="431"/>
    <cellStyle name="Calculation 2 2 10" xfId="432"/>
    <cellStyle name="Calculation 2 2 10 2" xfId="433"/>
    <cellStyle name="Calculation 2 2 10 3" xfId="434"/>
    <cellStyle name="Calculation 2 2 11" xfId="435"/>
    <cellStyle name="Calculation 2 2 11 2" xfId="436"/>
    <cellStyle name="Calculation 2 2 11 3" xfId="437"/>
    <cellStyle name="Calculation 2 2 12" xfId="438"/>
    <cellStyle name="Calculation 2 2 12 2" xfId="439"/>
    <cellStyle name="Calculation 2 2 12 3" xfId="440"/>
    <cellStyle name="Calculation 2 2 13" xfId="441"/>
    <cellStyle name="Calculation 2 2 13 2" xfId="442"/>
    <cellStyle name="Calculation 2 2 13 3" xfId="443"/>
    <cellStyle name="Calculation 2 2 14" xfId="444"/>
    <cellStyle name="Calculation 2 2 14 2" xfId="445"/>
    <cellStyle name="Calculation 2 2 14 3" xfId="446"/>
    <cellStyle name="Calculation 2 2 15" xfId="447"/>
    <cellStyle name="Calculation 2 2 15 2" xfId="448"/>
    <cellStyle name="Calculation 2 2 15 3" xfId="449"/>
    <cellStyle name="Calculation 2 2 16" xfId="450"/>
    <cellStyle name="Calculation 2 2 2" xfId="451"/>
    <cellStyle name="Calculation 2 2 2 2" xfId="452"/>
    <cellStyle name="Calculation 2 2 2 3" xfId="453"/>
    <cellStyle name="Calculation 2 2 3" xfId="454"/>
    <cellStyle name="Calculation 2 2 3 2" xfId="455"/>
    <cellStyle name="Calculation 2 2 3 3" xfId="456"/>
    <cellStyle name="Calculation 2 2 4" xfId="457"/>
    <cellStyle name="Calculation 2 2 4 2" xfId="458"/>
    <cellStyle name="Calculation 2 2 4 3" xfId="459"/>
    <cellStyle name="Calculation 2 2 5" xfId="460"/>
    <cellStyle name="Calculation 2 2 5 2" xfId="461"/>
    <cellStyle name="Calculation 2 2 5 3" xfId="462"/>
    <cellStyle name="Calculation 2 2 6" xfId="463"/>
    <cellStyle name="Calculation 2 2 6 2" xfId="464"/>
    <cellStyle name="Calculation 2 2 6 3" xfId="465"/>
    <cellStyle name="Calculation 2 2 7" xfId="466"/>
    <cellStyle name="Calculation 2 2 7 2" xfId="467"/>
    <cellStyle name="Calculation 2 2 7 3" xfId="468"/>
    <cellStyle name="Calculation 2 2 8" xfId="469"/>
    <cellStyle name="Calculation 2 2 8 2" xfId="470"/>
    <cellStyle name="Calculation 2 2 8 3" xfId="471"/>
    <cellStyle name="Calculation 2 2 9" xfId="472"/>
    <cellStyle name="Calculation 2 2 9 2" xfId="473"/>
    <cellStyle name="Calculation 2 2 9 3" xfId="474"/>
    <cellStyle name="Calculation 2 20" xfId="475"/>
    <cellStyle name="Calculation 2 20 2" xfId="476"/>
    <cellStyle name="Calculation 2 20 3" xfId="477"/>
    <cellStyle name="Calculation 2 21" xfId="478"/>
    <cellStyle name="Calculation 2 21 2" xfId="479"/>
    <cellStyle name="Calculation 2 21 3" xfId="480"/>
    <cellStyle name="Calculation 2 22" xfId="481"/>
    <cellStyle name="Calculation 2 22 2" xfId="482"/>
    <cellStyle name="Calculation 2 22 3" xfId="483"/>
    <cellStyle name="Calculation 2 23" xfId="484"/>
    <cellStyle name="Calculation 2 23 2" xfId="485"/>
    <cellStyle name="Calculation 2 23 3" xfId="486"/>
    <cellStyle name="Calculation 2 24" xfId="487"/>
    <cellStyle name="Calculation 2 24 2" xfId="488"/>
    <cellStyle name="Calculation 2 24 3" xfId="489"/>
    <cellStyle name="Calculation 2 25" xfId="490"/>
    <cellStyle name="Calculation 2 25 2" xfId="491"/>
    <cellStyle name="Calculation 2 25 3" xfId="492"/>
    <cellStyle name="Calculation 2 26" xfId="493"/>
    <cellStyle name="Calculation 2 26 2" xfId="494"/>
    <cellStyle name="Calculation 2 26 3" xfId="495"/>
    <cellStyle name="Calculation 2 27" xfId="496"/>
    <cellStyle name="Calculation 2 27 2" xfId="497"/>
    <cellStyle name="Calculation 2 27 3" xfId="498"/>
    <cellStyle name="Calculation 2 28" xfId="499"/>
    <cellStyle name="Calculation 2 3" xfId="500"/>
    <cellStyle name="Calculation 2 3 10" xfId="501"/>
    <cellStyle name="Calculation 2 3 10 2" xfId="502"/>
    <cellStyle name="Calculation 2 3 10 3" xfId="503"/>
    <cellStyle name="Calculation 2 3 11" xfId="504"/>
    <cellStyle name="Calculation 2 3 11 2" xfId="505"/>
    <cellStyle name="Calculation 2 3 11 3" xfId="506"/>
    <cellStyle name="Calculation 2 3 12" xfId="507"/>
    <cellStyle name="Calculation 2 3 12 2" xfId="508"/>
    <cellStyle name="Calculation 2 3 12 3" xfId="509"/>
    <cellStyle name="Calculation 2 3 13" xfId="510"/>
    <cellStyle name="Calculation 2 3 13 2" xfId="511"/>
    <cellStyle name="Calculation 2 3 13 3" xfId="512"/>
    <cellStyle name="Calculation 2 3 14" xfId="513"/>
    <cellStyle name="Calculation 2 3 14 2" xfId="514"/>
    <cellStyle name="Calculation 2 3 14 3" xfId="515"/>
    <cellStyle name="Calculation 2 3 15" xfId="516"/>
    <cellStyle name="Calculation 2 3 15 2" xfId="517"/>
    <cellStyle name="Calculation 2 3 15 3" xfId="518"/>
    <cellStyle name="Calculation 2 3 16" xfId="519"/>
    <cellStyle name="Calculation 2 3 2" xfId="520"/>
    <cellStyle name="Calculation 2 3 2 2" xfId="521"/>
    <cellStyle name="Calculation 2 3 2 3" xfId="522"/>
    <cellStyle name="Calculation 2 3 3" xfId="523"/>
    <cellStyle name="Calculation 2 3 3 2" xfId="524"/>
    <cellStyle name="Calculation 2 3 3 3" xfId="525"/>
    <cellStyle name="Calculation 2 3 4" xfId="526"/>
    <cellStyle name="Calculation 2 3 4 2" xfId="527"/>
    <cellStyle name="Calculation 2 3 4 3" xfId="528"/>
    <cellStyle name="Calculation 2 3 5" xfId="529"/>
    <cellStyle name="Calculation 2 3 5 2" xfId="530"/>
    <cellStyle name="Calculation 2 3 5 3" xfId="531"/>
    <cellStyle name="Calculation 2 3 6" xfId="532"/>
    <cellStyle name="Calculation 2 3 6 2" xfId="533"/>
    <cellStyle name="Calculation 2 3 6 3" xfId="534"/>
    <cellStyle name="Calculation 2 3 7" xfId="535"/>
    <cellStyle name="Calculation 2 3 7 2" xfId="536"/>
    <cellStyle name="Calculation 2 3 7 3" xfId="537"/>
    <cellStyle name="Calculation 2 3 8" xfId="538"/>
    <cellStyle name="Calculation 2 3 8 2" xfId="539"/>
    <cellStyle name="Calculation 2 3 8 3" xfId="540"/>
    <cellStyle name="Calculation 2 3 9" xfId="541"/>
    <cellStyle name="Calculation 2 3 9 2" xfId="542"/>
    <cellStyle name="Calculation 2 3 9 3" xfId="543"/>
    <cellStyle name="Calculation 2 4" xfId="544"/>
    <cellStyle name="Calculation 2 4 10" xfId="545"/>
    <cellStyle name="Calculation 2 4 10 2" xfId="546"/>
    <cellStyle name="Calculation 2 4 10 3" xfId="547"/>
    <cellStyle name="Calculation 2 4 11" xfId="548"/>
    <cellStyle name="Calculation 2 4 11 2" xfId="549"/>
    <cellStyle name="Calculation 2 4 11 3" xfId="550"/>
    <cellStyle name="Calculation 2 4 12" xfId="551"/>
    <cellStyle name="Calculation 2 4 12 2" xfId="552"/>
    <cellStyle name="Calculation 2 4 12 3" xfId="553"/>
    <cellStyle name="Calculation 2 4 13" xfId="554"/>
    <cellStyle name="Calculation 2 4 13 2" xfId="555"/>
    <cellStyle name="Calculation 2 4 13 3" xfId="556"/>
    <cellStyle name="Calculation 2 4 14" xfId="557"/>
    <cellStyle name="Calculation 2 4 14 2" xfId="558"/>
    <cellStyle name="Calculation 2 4 14 3" xfId="559"/>
    <cellStyle name="Calculation 2 4 15" xfId="560"/>
    <cellStyle name="Calculation 2 4 15 2" xfId="561"/>
    <cellStyle name="Calculation 2 4 15 3" xfId="562"/>
    <cellStyle name="Calculation 2 4 16" xfId="563"/>
    <cellStyle name="Calculation 2 4 2" xfId="564"/>
    <cellStyle name="Calculation 2 4 2 2" xfId="565"/>
    <cellStyle name="Calculation 2 4 2 3" xfId="566"/>
    <cellStyle name="Calculation 2 4 3" xfId="567"/>
    <cellStyle name="Calculation 2 4 3 2" xfId="568"/>
    <cellStyle name="Calculation 2 4 3 3" xfId="569"/>
    <cellStyle name="Calculation 2 4 4" xfId="570"/>
    <cellStyle name="Calculation 2 4 4 2" xfId="571"/>
    <cellStyle name="Calculation 2 4 4 3" xfId="572"/>
    <cellStyle name="Calculation 2 4 5" xfId="573"/>
    <cellStyle name="Calculation 2 4 5 2" xfId="574"/>
    <cellStyle name="Calculation 2 4 5 3" xfId="575"/>
    <cellStyle name="Calculation 2 4 6" xfId="576"/>
    <cellStyle name="Calculation 2 4 6 2" xfId="577"/>
    <cellStyle name="Calculation 2 4 6 3" xfId="578"/>
    <cellStyle name="Calculation 2 4 7" xfId="579"/>
    <cellStyle name="Calculation 2 4 7 2" xfId="580"/>
    <cellStyle name="Calculation 2 4 7 3" xfId="581"/>
    <cellStyle name="Calculation 2 4 8" xfId="582"/>
    <cellStyle name="Calculation 2 4 8 2" xfId="583"/>
    <cellStyle name="Calculation 2 4 8 3" xfId="584"/>
    <cellStyle name="Calculation 2 4 9" xfId="585"/>
    <cellStyle name="Calculation 2 4 9 2" xfId="586"/>
    <cellStyle name="Calculation 2 4 9 3" xfId="587"/>
    <cellStyle name="Calculation 2 5" xfId="588"/>
    <cellStyle name="Calculation 2 5 10" xfId="589"/>
    <cellStyle name="Calculation 2 5 10 2" xfId="590"/>
    <cellStyle name="Calculation 2 5 10 3" xfId="591"/>
    <cellStyle name="Calculation 2 5 11" xfId="592"/>
    <cellStyle name="Calculation 2 5 11 2" xfId="593"/>
    <cellStyle name="Calculation 2 5 11 3" xfId="594"/>
    <cellStyle name="Calculation 2 5 12" xfId="595"/>
    <cellStyle name="Calculation 2 5 12 2" xfId="596"/>
    <cellStyle name="Calculation 2 5 12 3" xfId="597"/>
    <cellStyle name="Calculation 2 5 13" xfId="598"/>
    <cellStyle name="Calculation 2 5 13 2" xfId="599"/>
    <cellStyle name="Calculation 2 5 13 3" xfId="600"/>
    <cellStyle name="Calculation 2 5 14" xfId="601"/>
    <cellStyle name="Calculation 2 5 14 2" xfId="602"/>
    <cellStyle name="Calculation 2 5 14 3" xfId="603"/>
    <cellStyle name="Calculation 2 5 15" xfId="604"/>
    <cellStyle name="Calculation 2 5 15 2" xfId="605"/>
    <cellStyle name="Calculation 2 5 15 3" xfId="606"/>
    <cellStyle name="Calculation 2 5 16" xfId="607"/>
    <cellStyle name="Calculation 2 5 2" xfId="608"/>
    <cellStyle name="Calculation 2 5 2 2" xfId="609"/>
    <cellStyle name="Calculation 2 5 2 3" xfId="610"/>
    <cellStyle name="Calculation 2 5 3" xfId="611"/>
    <cellStyle name="Calculation 2 5 3 2" xfId="612"/>
    <cellStyle name="Calculation 2 5 3 3" xfId="613"/>
    <cellStyle name="Calculation 2 5 4" xfId="614"/>
    <cellStyle name="Calculation 2 5 4 2" xfId="615"/>
    <cellStyle name="Calculation 2 5 4 3" xfId="616"/>
    <cellStyle name="Calculation 2 5 5" xfId="617"/>
    <cellStyle name="Calculation 2 5 5 2" xfId="618"/>
    <cellStyle name="Calculation 2 5 5 3" xfId="619"/>
    <cellStyle name="Calculation 2 5 6" xfId="620"/>
    <cellStyle name="Calculation 2 5 6 2" xfId="621"/>
    <cellStyle name="Calculation 2 5 6 3" xfId="622"/>
    <cellStyle name="Calculation 2 5 7" xfId="623"/>
    <cellStyle name="Calculation 2 5 7 2" xfId="624"/>
    <cellStyle name="Calculation 2 5 7 3" xfId="625"/>
    <cellStyle name="Calculation 2 5 8" xfId="626"/>
    <cellStyle name="Calculation 2 5 8 2" xfId="627"/>
    <cellStyle name="Calculation 2 5 8 3" xfId="628"/>
    <cellStyle name="Calculation 2 5 9" xfId="629"/>
    <cellStyle name="Calculation 2 5 9 2" xfId="630"/>
    <cellStyle name="Calculation 2 5 9 3" xfId="631"/>
    <cellStyle name="Calculation 2 6" xfId="632"/>
    <cellStyle name="Calculation 2 6 10" xfId="633"/>
    <cellStyle name="Calculation 2 6 10 2" xfId="634"/>
    <cellStyle name="Calculation 2 6 10 3" xfId="635"/>
    <cellStyle name="Calculation 2 6 11" xfId="636"/>
    <cellStyle name="Calculation 2 6 11 2" xfId="637"/>
    <cellStyle name="Calculation 2 6 11 3" xfId="638"/>
    <cellStyle name="Calculation 2 6 12" xfId="639"/>
    <cellStyle name="Calculation 2 6 12 2" xfId="640"/>
    <cellStyle name="Calculation 2 6 12 3" xfId="641"/>
    <cellStyle name="Calculation 2 6 13" xfId="642"/>
    <cellStyle name="Calculation 2 6 13 2" xfId="643"/>
    <cellStyle name="Calculation 2 6 13 3" xfId="644"/>
    <cellStyle name="Calculation 2 6 14" xfId="645"/>
    <cellStyle name="Calculation 2 6 14 2" xfId="646"/>
    <cellStyle name="Calculation 2 6 14 3" xfId="647"/>
    <cellStyle name="Calculation 2 6 15" xfId="648"/>
    <cellStyle name="Calculation 2 6 15 2" xfId="649"/>
    <cellStyle name="Calculation 2 6 15 3" xfId="650"/>
    <cellStyle name="Calculation 2 6 16" xfId="651"/>
    <cellStyle name="Calculation 2 6 2" xfId="652"/>
    <cellStyle name="Calculation 2 6 2 2" xfId="653"/>
    <cellStyle name="Calculation 2 6 2 3" xfId="654"/>
    <cellStyle name="Calculation 2 6 3" xfId="655"/>
    <cellStyle name="Calculation 2 6 3 2" xfId="656"/>
    <cellStyle name="Calculation 2 6 3 3" xfId="657"/>
    <cellStyle name="Calculation 2 6 4" xfId="658"/>
    <cellStyle name="Calculation 2 6 4 2" xfId="659"/>
    <cellStyle name="Calculation 2 6 4 3" xfId="660"/>
    <cellStyle name="Calculation 2 6 5" xfId="661"/>
    <cellStyle name="Calculation 2 6 5 2" xfId="662"/>
    <cellStyle name="Calculation 2 6 5 3" xfId="663"/>
    <cellStyle name="Calculation 2 6 6" xfId="664"/>
    <cellStyle name="Calculation 2 6 6 2" xfId="665"/>
    <cellStyle name="Calculation 2 6 6 3" xfId="666"/>
    <cellStyle name="Calculation 2 6 7" xfId="667"/>
    <cellStyle name="Calculation 2 6 7 2" xfId="668"/>
    <cellStyle name="Calculation 2 6 7 3" xfId="669"/>
    <cellStyle name="Calculation 2 6 8" xfId="670"/>
    <cellStyle name="Calculation 2 6 8 2" xfId="671"/>
    <cellStyle name="Calculation 2 6 8 3" xfId="672"/>
    <cellStyle name="Calculation 2 6 9" xfId="673"/>
    <cellStyle name="Calculation 2 6 9 2" xfId="674"/>
    <cellStyle name="Calculation 2 6 9 3" xfId="675"/>
    <cellStyle name="Calculation 2 7" xfId="676"/>
    <cellStyle name="Calculation 2 7 10" xfId="677"/>
    <cellStyle name="Calculation 2 7 10 2" xfId="678"/>
    <cellStyle name="Calculation 2 7 10 3" xfId="679"/>
    <cellStyle name="Calculation 2 7 11" xfId="680"/>
    <cellStyle name="Calculation 2 7 11 2" xfId="681"/>
    <cellStyle name="Calculation 2 7 11 3" xfId="682"/>
    <cellStyle name="Calculation 2 7 12" xfId="683"/>
    <cellStyle name="Calculation 2 7 12 2" xfId="684"/>
    <cellStyle name="Calculation 2 7 12 3" xfId="685"/>
    <cellStyle name="Calculation 2 7 13" xfId="686"/>
    <cellStyle name="Calculation 2 7 13 2" xfId="687"/>
    <cellStyle name="Calculation 2 7 13 3" xfId="688"/>
    <cellStyle name="Calculation 2 7 14" xfId="689"/>
    <cellStyle name="Calculation 2 7 14 2" xfId="690"/>
    <cellStyle name="Calculation 2 7 14 3" xfId="691"/>
    <cellStyle name="Calculation 2 7 15" xfId="692"/>
    <cellStyle name="Calculation 2 7 15 2" xfId="693"/>
    <cellStyle name="Calculation 2 7 15 3" xfId="694"/>
    <cellStyle name="Calculation 2 7 16" xfId="695"/>
    <cellStyle name="Calculation 2 7 2" xfId="696"/>
    <cellStyle name="Calculation 2 7 2 2" xfId="697"/>
    <cellStyle name="Calculation 2 7 2 3" xfId="698"/>
    <cellStyle name="Calculation 2 7 3" xfId="699"/>
    <cellStyle name="Calculation 2 7 3 2" xfId="700"/>
    <cellStyle name="Calculation 2 7 3 3" xfId="701"/>
    <cellStyle name="Calculation 2 7 4" xfId="702"/>
    <cellStyle name="Calculation 2 7 4 2" xfId="703"/>
    <cellStyle name="Calculation 2 7 4 3" xfId="704"/>
    <cellStyle name="Calculation 2 7 5" xfId="705"/>
    <cellStyle name="Calculation 2 7 5 2" xfId="706"/>
    <cellStyle name="Calculation 2 7 5 3" xfId="707"/>
    <cellStyle name="Calculation 2 7 6" xfId="708"/>
    <cellStyle name="Calculation 2 7 6 2" xfId="709"/>
    <cellStyle name="Calculation 2 7 6 3" xfId="710"/>
    <cellStyle name="Calculation 2 7 7" xfId="711"/>
    <cellStyle name="Calculation 2 7 7 2" xfId="712"/>
    <cellStyle name="Calculation 2 7 7 3" xfId="713"/>
    <cellStyle name="Calculation 2 7 8" xfId="714"/>
    <cellStyle name="Calculation 2 7 8 2" xfId="715"/>
    <cellStyle name="Calculation 2 7 8 3" xfId="716"/>
    <cellStyle name="Calculation 2 7 9" xfId="717"/>
    <cellStyle name="Calculation 2 7 9 2" xfId="718"/>
    <cellStyle name="Calculation 2 7 9 3" xfId="719"/>
    <cellStyle name="Calculation 2 8" xfId="720"/>
    <cellStyle name="Calculation 2 8 10" xfId="721"/>
    <cellStyle name="Calculation 2 8 10 2" xfId="722"/>
    <cellStyle name="Calculation 2 8 10 3" xfId="723"/>
    <cellStyle name="Calculation 2 8 11" xfId="724"/>
    <cellStyle name="Calculation 2 8 11 2" xfId="725"/>
    <cellStyle name="Calculation 2 8 11 3" xfId="726"/>
    <cellStyle name="Calculation 2 8 12" xfId="727"/>
    <cellStyle name="Calculation 2 8 12 2" xfId="728"/>
    <cellStyle name="Calculation 2 8 12 3" xfId="729"/>
    <cellStyle name="Calculation 2 8 13" xfId="730"/>
    <cellStyle name="Calculation 2 8 13 2" xfId="731"/>
    <cellStyle name="Calculation 2 8 13 3" xfId="732"/>
    <cellStyle name="Calculation 2 8 14" xfId="733"/>
    <cellStyle name="Calculation 2 8 14 2" xfId="734"/>
    <cellStyle name="Calculation 2 8 14 3" xfId="735"/>
    <cellStyle name="Calculation 2 8 15" xfId="736"/>
    <cellStyle name="Calculation 2 8 15 2" xfId="737"/>
    <cellStyle name="Calculation 2 8 15 3" xfId="738"/>
    <cellStyle name="Calculation 2 8 16" xfId="739"/>
    <cellStyle name="Calculation 2 8 2" xfId="740"/>
    <cellStyle name="Calculation 2 8 2 2" xfId="741"/>
    <cellStyle name="Calculation 2 8 2 3" xfId="742"/>
    <cellStyle name="Calculation 2 8 3" xfId="743"/>
    <cellStyle name="Calculation 2 8 3 2" xfId="744"/>
    <cellStyle name="Calculation 2 8 3 3" xfId="745"/>
    <cellStyle name="Calculation 2 8 4" xfId="746"/>
    <cellStyle name="Calculation 2 8 4 2" xfId="747"/>
    <cellStyle name="Calculation 2 8 4 3" xfId="748"/>
    <cellStyle name="Calculation 2 8 5" xfId="749"/>
    <cellStyle name="Calculation 2 8 5 2" xfId="750"/>
    <cellStyle name="Calculation 2 8 5 3" xfId="751"/>
    <cellStyle name="Calculation 2 8 6" xfId="752"/>
    <cellStyle name="Calculation 2 8 6 2" xfId="753"/>
    <cellStyle name="Calculation 2 8 6 3" xfId="754"/>
    <cellStyle name="Calculation 2 8 7" xfId="755"/>
    <cellStyle name="Calculation 2 8 7 2" xfId="756"/>
    <cellStyle name="Calculation 2 8 7 3" xfId="757"/>
    <cellStyle name="Calculation 2 8 8" xfId="758"/>
    <cellStyle name="Calculation 2 8 8 2" xfId="759"/>
    <cellStyle name="Calculation 2 8 8 3" xfId="760"/>
    <cellStyle name="Calculation 2 8 9" xfId="761"/>
    <cellStyle name="Calculation 2 8 9 2" xfId="762"/>
    <cellStyle name="Calculation 2 8 9 3" xfId="763"/>
    <cellStyle name="Calculation 2 9" xfId="764"/>
    <cellStyle name="Calculation 2 9 10" xfId="765"/>
    <cellStyle name="Calculation 2 9 10 2" xfId="766"/>
    <cellStyle name="Calculation 2 9 10 3" xfId="767"/>
    <cellStyle name="Calculation 2 9 11" xfId="768"/>
    <cellStyle name="Calculation 2 9 11 2" xfId="769"/>
    <cellStyle name="Calculation 2 9 11 3" xfId="770"/>
    <cellStyle name="Calculation 2 9 12" xfId="771"/>
    <cellStyle name="Calculation 2 9 12 2" xfId="772"/>
    <cellStyle name="Calculation 2 9 12 3" xfId="773"/>
    <cellStyle name="Calculation 2 9 13" xfId="774"/>
    <cellStyle name="Calculation 2 9 13 2" xfId="775"/>
    <cellStyle name="Calculation 2 9 13 3" xfId="776"/>
    <cellStyle name="Calculation 2 9 14" xfId="777"/>
    <cellStyle name="Calculation 2 9 14 2" xfId="778"/>
    <cellStyle name="Calculation 2 9 14 3" xfId="779"/>
    <cellStyle name="Calculation 2 9 15" xfId="780"/>
    <cellStyle name="Calculation 2 9 15 2" xfId="781"/>
    <cellStyle name="Calculation 2 9 15 3" xfId="782"/>
    <cellStyle name="Calculation 2 9 16" xfId="783"/>
    <cellStyle name="Calculation 2 9 2" xfId="784"/>
    <cellStyle name="Calculation 2 9 2 2" xfId="785"/>
    <cellStyle name="Calculation 2 9 2 3" xfId="786"/>
    <cellStyle name="Calculation 2 9 3" xfId="787"/>
    <cellStyle name="Calculation 2 9 3 2" xfId="788"/>
    <cellStyle name="Calculation 2 9 3 3" xfId="789"/>
    <cellStyle name="Calculation 2 9 4" xfId="790"/>
    <cellStyle name="Calculation 2 9 4 2" xfId="791"/>
    <cellStyle name="Calculation 2 9 4 3" xfId="792"/>
    <cellStyle name="Calculation 2 9 5" xfId="793"/>
    <cellStyle name="Calculation 2 9 5 2" xfId="794"/>
    <cellStyle name="Calculation 2 9 5 3" xfId="795"/>
    <cellStyle name="Calculation 2 9 6" xfId="796"/>
    <cellStyle name="Calculation 2 9 6 2" xfId="797"/>
    <cellStyle name="Calculation 2 9 6 3" xfId="798"/>
    <cellStyle name="Calculation 2 9 7" xfId="799"/>
    <cellStyle name="Calculation 2 9 7 2" xfId="800"/>
    <cellStyle name="Calculation 2 9 7 3" xfId="801"/>
    <cellStyle name="Calculation 2 9 8" xfId="802"/>
    <cellStyle name="Calculation 2 9 8 2" xfId="803"/>
    <cellStyle name="Calculation 2 9 8 3" xfId="804"/>
    <cellStyle name="Calculation 2 9 9" xfId="805"/>
    <cellStyle name="Calculation 2 9 9 2" xfId="806"/>
    <cellStyle name="Calculation 2 9 9 3" xfId="807"/>
    <cellStyle name="Calculation 3" xfId="808"/>
    <cellStyle name="Calculation 3 10" xfId="809"/>
    <cellStyle name="Calculation 3 10 10" xfId="810"/>
    <cellStyle name="Calculation 3 10 10 2" xfId="811"/>
    <cellStyle name="Calculation 3 10 10 3" xfId="812"/>
    <cellStyle name="Calculation 3 10 11" xfId="813"/>
    <cellStyle name="Calculation 3 10 11 2" xfId="814"/>
    <cellStyle name="Calculation 3 10 11 3" xfId="815"/>
    <cellStyle name="Calculation 3 10 12" xfId="816"/>
    <cellStyle name="Calculation 3 10 12 2" xfId="817"/>
    <cellStyle name="Calculation 3 10 12 3" xfId="818"/>
    <cellStyle name="Calculation 3 10 13" xfId="819"/>
    <cellStyle name="Calculation 3 10 13 2" xfId="820"/>
    <cellStyle name="Calculation 3 10 13 3" xfId="821"/>
    <cellStyle name="Calculation 3 10 14" xfId="822"/>
    <cellStyle name="Calculation 3 10 14 2" xfId="823"/>
    <cellStyle name="Calculation 3 10 14 3" xfId="824"/>
    <cellStyle name="Calculation 3 10 15" xfId="825"/>
    <cellStyle name="Calculation 3 10 15 2" xfId="826"/>
    <cellStyle name="Calculation 3 10 15 3" xfId="827"/>
    <cellStyle name="Calculation 3 10 16" xfId="828"/>
    <cellStyle name="Calculation 3 10 2" xfId="829"/>
    <cellStyle name="Calculation 3 10 2 2" xfId="830"/>
    <cellStyle name="Calculation 3 10 2 3" xfId="831"/>
    <cellStyle name="Calculation 3 10 3" xfId="832"/>
    <cellStyle name="Calculation 3 10 3 2" xfId="833"/>
    <cellStyle name="Calculation 3 10 3 3" xfId="834"/>
    <cellStyle name="Calculation 3 10 4" xfId="835"/>
    <cellStyle name="Calculation 3 10 4 2" xfId="836"/>
    <cellStyle name="Calculation 3 10 4 3" xfId="837"/>
    <cellStyle name="Calculation 3 10 5" xfId="838"/>
    <cellStyle name="Calculation 3 10 5 2" xfId="839"/>
    <cellStyle name="Calculation 3 10 5 3" xfId="840"/>
    <cellStyle name="Calculation 3 10 6" xfId="841"/>
    <cellStyle name="Calculation 3 10 6 2" xfId="842"/>
    <cellStyle name="Calculation 3 10 6 3" xfId="843"/>
    <cellStyle name="Calculation 3 10 7" xfId="844"/>
    <cellStyle name="Calculation 3 10 7 2" xfId="845"/>
    <cellStyle name="Calculation 3 10 7 3" xfId="846"/>
    <cellStyle name="Calculation 3 10 8" xfId="847"/>
    <cellStyle name="Calculation 3 10 8 2" xfId="848"/>
    <cellStyle name="Calculation 3 10 8 3" xfId="849"/>
    <cellStyle name="Calculation 3 10 9" xfId="850"/>
    <cellStyle name="Calculation 3 10 9 2" xfId="851"/>
    <cellStyle name="Calculation 3 10 9 3" xfId="852"/>
    <cellStyle name="Calculation 3 11" xfId="853"/>
    <cellStyle name="Calculation 3 11 10" xfId="854"/>
    <cellStyle name="Calculation 3 11 10 2" xfId="855"/>
    <cellStyle name="Calculation 3 11 10 3" xfId="856"/>
    <cellStyle name="Calculation 3 11 11" xfId="857"/>
    <cellStyle name="Calculation 3 11 11 2" xfId="858"/>
    <cellStyle name="Calculation 3 11 11 3" xfId="859"/>
    <cellStyle name="Calculation 3 11 12" xfId="860"/>
    <cellStyle name="Calculation 3 11 12 2" xfId="861"/>
    <cellStyle name="Calculation 3 11 12 3" xfId="862"/>
    <cellStyle name="Calculation 3 11 13" xfId="863"/>
    <cellStyle name="Calculation 3 11 13 2" xfId="864"/>
    <cellStyle name="Calculation 3 11 13 3" xfId="865"/>
    <cellStyle name="Calculation 3 11 14" xfId="866"/>
    <cellStyle name="Calculation 3 11 14 2" xfId="867"/>
    <cellStyle name="Calculation 3 11 14 3" xfId="868"/>
    <cellStyle name="Calculation 3 11 15" xfId="869"/>
    <cellStyle name="Calculation 3 11 15 2" xfId="870"/>
    <cellStyle name="Calculation 3 11 15 3" xfId="871"/>
    <cellStyle name="Calculation 3 11 16" xfId="872"/>
    <cellStyle name="Calculation 3 11 2" xfId="873"/>
    <cellStyle name="Calculation 3 11 2 2" xfId="874"/>
    <cellStyle name="Calculation 3 11 2 3" xfId="875"/>
    <cellStyle name="Calculation 3 11 3" xfId="876"/>
    <cellStyle name="Calculation 3 11 3 2" xfId="877"/>
    <cellStyle name="Calculation 3 11 3 3" xfId="878"/>
    <cellStyle name="Calculation 3 11 4" xfId="879"/>
    <cellStyle name="Calculation 3 11 4 2" xfId="880"/>
    <cellStyle name="Calculation 3 11 4 3" xfId="881"/>
    <cellStyle name="Calculation 3 11 5" xfId="882"/>
    <cellStyle name="Calculation 3 11 5 2" xfId="883"/>
    <cellStyle name="Calculation 3 11 5 3" xfId="884"/>
    <cellStyle name="Calculation 3 11 6" xfId="885"/>
    <cellStyle name="Calculation 3 11 6 2" xfId="886"/>
    <cellStyle name="Calculation 3 11 6 3" xfId="887"/>
    <cellStyle name="Calculation 3 11 7" xfId="888"/>
    <cellStyle name="Calculation 3 11 7 2" xfId="889"/>
    <cellStyle name="Calculation 3 11 7 3" xfId="890"/>
    <cellStyle name="Calculation 3 11 8" xfId="891"/>
    <cellStyle name="Calculation 3 11 8 2" xfId="892"/>
    <cellStyle name="Calculation 3 11 8 3" xfId="893"/>
    <cellStyle name="Calculation 3 11 9" xfId="894"/>
    <cellStyle name="Calculation 3 11 9 2" xfId="895"/>
    <cellStyle name="Calculation 3 11 9 3" xfId="896"/>
    <cellStyle name="Calculation 3 12" xfId="897"/>
    <cellStyle name="Calculation 3 12 10" xfId="898"/>
    <cellStyle name="Calculation 3 12 10 2" xfId="899"/>
    <cellStyle name="Calculation 3 12 10 3" xfId="900"/>
    <cellStyle name="Calculation 3 12 11" xfId="901"/>
    <cellStyle name="Calculation 3 12 11 2" xfId="902"/>
    <cellStyle name="Calculation 3 12 11 3" xfId="903"/>
    <cellStyle name="Calculation 3 12 12" xfId="904"/>
    <cellStyle name="Calculation 3 12 12 2" xfId="905"/>
    <cellStyle name="Calculation 3 12 12 3" xfId="906"/>
    <cellStyle name="Calculation 3 12 13" xfId="907"/>
    <cellStyle name="Calculation 3 12 13 2" xfId="908"/>
    <cellStyle name="Calculation 3 12 13 3" xfId="909"/>
    <cellStyle name="Calculation 3 12 14" xfId="910"/>
    <cellStyle name="Calculation 3 12 14 2" xfId="911"/>
    <cellStyle name="Calculation 3 12 14 3" xfId="912"/>
    <cellStyle name="Calculation 3 12 15" xfId="913"/>
    <cellStyle name="Calculation 3 12 15 2" xfId="914"/>
    <cellStyle name="Calculation 3 12 15 3" xfId="915"/>
    <cellStyle name="Calculation 3 12 16" xfId="916"/>
    <cellStyle name="Calculation 3 12 2" xfId="917"/>
    <cellStyle name="Calculation 3 12 2 2" xfId="918"/>
    <cellStyle name="Calculation 3 12 2 3" xfId="919"/>
    <cellStyle name="Calculation 3 12 3" xfId="920"/>
    <cellStyle name="Calculation 3 12 3 2" xfId="921"/>
    <cellStyle name="Calculation 3 12 3 3" xfId="922"/>
    <cellStyle name="Calculation 3 12 4" xfId="923"/>
    <cellStyle name="Calculation 3 12 4 2" xfId="924"/>
    <cellStyle name="Calculation 3 12 4 3" xfId="925"/>
    <cellStyle name="Calculation 3 12 5" xfId="926"/>
    <cellStyle name="Calculation 3 12 5 2" xfId="927"/>
    <cellStyle name="Calculation 3 12 5 3" xfId="928"/>
    <cellStyle name="Calculation 3 12 6" xfId="929"/>
    <cellStyle name="Calculation 3 12 6 2" xfId="930"/>
    <cellStyle name="Calculation 3 12 6 3" xfId="931"/>
    <cellStyle name="Calculation 3 12 7" xfId="932"/>
    <cellStyle name="Calculation 3 12 7 2" xfId="933"/>
    <cellStyle name="Calculation 3 12 7 3" xfId="934"/>
    <cellStyle name="Calculation 3 12 8" xfId="935"/>
    <cellStyle name="Calculation 3 12 8 2" xfId="936"/>
    <cellStyle name="Calculation 3 12 8 3" xfId="937"/>
    <cellStyle name="Calculation 3 12 9" xfId="938"/>
    <cellStyle name="Calculation 3 12 9 2" xfId="939"/>
    <cellStyle name="Calculation 3 12 9 3" xfId="940"/>
    <cellStyle name="Calculation 3 13" xfId="941"/>
    <cellStyle name="Calculation 3 13 10" xfId="942"/>
    <cellStyle name="Calculation 3 13 10 2" xfId="943"/>
    <cellStyle name="Calculation 3 13 10 3" xfId="944"/>
    <cellStyle name="Calculation 3 13 11" xfId="945"/>
    <cellStyle name="Calculation 3 13 11 2" xfId="946"/>
    <cellStyle name="Calculation 3 13 11 3" xfId="947"/>
    <cellStyle name="Calculation 3 13 12" xfId="948"/>
    <cellStyle name="Calculation 3 13 12 2" xfId="949"/>
    <cellStyle name="Calculation 3 13 12 3" xfId="950"/>
    <cellStyle name="Calculation 3 13 13" xfId="951"/>
    <cellStyle name="Calculation 3 13 13 2" xfId="952"/>
    <cellStyle name="Calculation 3 13 13 3" xfId="953"/>
    <cellStyle name="Calculation 3 13 14" xfId="954"/>
    <cellStyle name="Calculation 3 13 14 2" xfId="955"/>
    <cellStyle name="Calculation 3 13 14 3" xfId="956"/>
    <cellStyle name="Calculation 3 13 15" xfId="957"/>
    <cellStyle name="Calculation 3 13 15 2" xfId="958"/>
    <cellStyle name="Calculation 3 13 15 3" xfId="959"/>
    <cellStyle name="Calculation 3 13 16" xfId="960"/>
    <cellStyle name="Calculation 3 13 2" xfId="961"/>
    <cellStyle name="Calculation 3 13 2 2" xfId="962"/>
    <cellStyle name="Calculation 3 13 2 3" xfId="963"/>
    <cellStyle name="Calculation 3 13 3" xfId="964"/>
    <cellStyle name="Calculation 3 13 3 2" xfId="965"/>
    <cellStyle name="Calculation 3 13 3 3" xfId="966"/>
    <cellStyle name="Calculation 3 13 4" xfId="967"/>
    <cellStyle name="Calculation 3 13 4 2" xfId="968"/>
    <cellStyle name="Calculation 3 13 4 3" xfId="969"/>
    <cellStyle name="Calculation 3 13 5" xfId="970"/>
    <cellStyle name="Calculation 3 13 5 2" xfId="971"/>
    <cellStyle name="Calculation 3 13 5 3" xfId="972"/>
    <cellStyle name="Calculation 3 13 6" xfId="973"/>
    <cellStyle name="Calculation 3 13 6 2" xfId="974"/>
    <cellStyle name="Calculation 3 13 6 3" xfId="975"/>
    <cellStyle name="Calculation 3 13 7" xfId="976"/>
    <cellStyle name="Calculation 3 13 7 2" xfId="977"/>
    <cellStyle name="Calculation 3 13 7 3" xfId="978"/>
    <cellStyle name="Calculation 3 13 8" xfId="979"/>
    <cellStyle name="Calculation 3 13 8 2" xfId="980"/>
    <cellStyle name="Calculation 3 13 8 3" xfId="981"/>
    <cellStyle name="Calculation 3 13 9" xfId="982"/>
    <cellStyle name="Calculation 3 13 9 2" xfId="983"/>
    <cellStyle name="Calculation 3 13 9 3" xfId="984"/>
    <cellStyle name="Calculation 3 14" xfId="985"/>
    <cellStyle name="Calculation 3 14 2" xfId="986"/>
    <cellStyle name="Calculation 3 14 3" xfId="987"/>
    <cellStyle name="Calculation 3 15" xfId="988"/>
    <cellStyle name="Calculation 3 15 2" xfId="989"/>
    <cellStyle name="Calculation 3 15 3" xfId="990"/>
    <cellStyle name="Calculation 3 16" xfId="991"/>
    <cellStyle name="Calculation 3 16 2" xfId="992"/>
    <cellStyle name="Calculation 3 16 3" xfId="993"/>
    <cellStyle name="Calculation 3 17" xfId="994"/>
    <cellStyle name="Calculation 3 17 2" xfId="995"/>
    <cellStyle name="Calculation 3 17 3" xfId="996"/>
    <cellStyle name="Calculation 3 18" xfId="997"/>
    <cellStyle name="Calculation 3 18 2" xfId="998"/>
    <cellStyle name="Calculation 3 18 3" xfId="999"/>
    <cellStyle name="Calculation 3 19" xfId="1000"/>
    <cellStyle name="Calculation 3 19 2" xfId="1001"/>
    <cellStyle name="Calculation 3 19 3" xfId="1002"/>
    <cellStyle name="Calculation 3 2" xfId="1003"/>
    <cellStyle name="Calculation 3 2 10" xfId="1004"/>
    <cellStyle name="Calculation 3 2 10 2" xfId="1005"/>
    <cellStyle name="Calculation 3 2 10 3" xfId="1006"/>
    <cellStyle name="Calculation 3 2 11" xfId="1007"/>
    <cellStyle name="Calculation 3 2 11 2" xfId="1008"/>
    <cellStyle name="Calculation 3 2 11 3" xfId="1009"/>
    <cellStyle name="Calculation 3 2 12" xfId="1010"/>
    <cellStyle name="Calculation 3 2 12 2" xfId="1011"/>
    <cellStyle name="Calculation 3 2 12 3" xfId="1012"/>
    <cellStyle name="Calculation 3 2 13" xfId="1013"/>
    <cellStyle name="Calculation 3 2 13 2" xfId="1014"/>
    <cellStyle name="Calculation 3 2 13 3" xfId="1015"/>
    <cellStyle name="Calculation 3 2 14" xfId="1016"/>
    <cellStyle name="Calculation 3 2 14 2" xfId="1017"/>
    <cellStyle name="Calculation 3 2 14 3" xfId="1018"/>
    <cellStyle name="Calculation 3 2 15" xfId="1019"/>
    <cellStyle name="Calculation 3 2 15 2" xfId="1020"/>
    <cellStyle name="Calculation 3 2 15 3" xfId="1021"/>
    <cellStyle name="Calculation 3 2 16" xfId="1022"/>
    <cellStyle name="Calculation 3 2 2" xfId="1023"/>
    <cellStyle name="Calculation 3 2 2 2" xfId="1024"/>
    <cellStyle name="Calculation 3 2 2 3" xfId="1025"/>
    <cellStyle name="Calculation 3 2 3" xfId="1026"/>
    <cellStyle name="Calculation 3 2 3 2" xfId="1027"/>
    <cellStyle name="Calculation 3 2 3 3" xfId="1028"/>
    <cellStyle name="Calculation 3 2 4" xfId="1029"/>
    <cellStyle name="Calculation 3 2 4 2" xfId="1030"/>
    <cellStyle name="Calculation 3 2 4 3" xfId="1031"/>
    <cellStyle name="Calculation 3 2 5" xfId="1032"/>
    <cellStyle name="Calculation 3 2 5 2" xfId="1033"/>
    <cellStyle name="Calculation 3 2 5 3" xfId="1034"/>
    <cellStyle name="Calculation 3 2 6" xfId="1035"/>
    <cellStyle name="Calculation 3 2 6 2" xfId="1036"/>
    <cellStyle name="Calculation 3 2 6 3" xfId="1037"/>
    <cellStyle name="Calculation 3 2 7" xfId="1038"/>
    <cellStyle name="Calculation 3 2 7 2" xfId="1039"/>
    <cellStyle name="Calculation 3 2 7 3" xfId="1040"/>
    <cellStyle name="Calculation 3 2 8" xfId="1041"/>
    <cellStyle name="Calculation 3 2 8 2" xfId="1042"/>
    <cellStyle name="Calculation 3 2 8 3" xfId="1043"/>
    <cellStyle name="Calculation 3 2 9" xfId="1044"/>
    <cellStyle name="Calculation 3 2 9 2" xfId="1045"/>
    <cellStyle name="Calculation 3 2 9 3" xfId="1046"/>
    <cellStyle name="Calculation 3 20" xfId="1047"/>
    <cellStyle name="Calculation 3 20 2" xfId="1048"/>
    <cellStyle name="Calculation 3 20 3" xfId="1049"/>
    <cellStyle name="Calculation 3 21" xfId="1050"/>
    <cellStyle name="Calculation 3 21 2" xfId="1051"/>
    <cellStyle name="Calculation 3 21 3" xfId="1052"/>
    <cellStyle name="Calculation 3 22" xfId="1053"/>
    <cellStyle name="Calculation 3 22 2" xfId="1054"/>
    <cellStyle name="Calculation 3 22 3" xfId="1055"/>
    <cellStyle name="Calculation 3 23" xfId="1056"/>
    <cellStyle name="Calculation 3 23 2" xfId="1057"/>
    <cellStyle name="Calculation 3 23 3" xfId="1058"/>
    <cellStyle name="Calculation 3 24" xfId="1059"/>
    <cellStyle name="Calculation 3 24 2" xfId="1060"/>
    <cellStyle name="Calculation 3 24 3" xfId="1061"/>
    <cellStyle name="Calculation 3 25" xfId="1062"/>
    <cellStyle name="Calculation 3 25 2" xfId="1063"/>
    <cellStyle name="Calculation 3 25 3" xfId="1064"/>
    <cellStyle name="Calculation 3 26" xfId="1065"/>
    <cellStyle name="Calculation 3 26 2" xfId="1066"/>
    <cellStyle name="Calculation 3 26 3" xfId="1067"/>
    <cellStyle name="Calculation 3 27" xfId="1068"/>
    <cellStyle name="Calculation 3 27 2" xfId="1069"/>
    <cellStyle name="Calculation 3 27 3" xfId="1070"/>
    <cellStyle name="Calculation 3 28" xfId="1071"/>
    <cellStyle name="Calculation 3 3" xfId="1072"/>
    <cellStyle name="Calculation 3 3 10" xfId="1073"/>
    <cellStyle name="Calculation 3 3 10 2" xfId="1074"/>
    <cellStyle name="Calculation 3 3 10 3" xfId="1075"/>
    <cellStyle name="Calculation 3 3 11" xfId="1076"/>
    <cellStyle name="Calculation 3 3 11 2" xfId="1077"/>
    <cellStyle name="Calculation 3 3 11 3" xfId="1078"/>
    <cellStyle name="Calculation 3 3 12" xfId="1079"/>
    <cellStyle name="Calculation 3 3 12 2" xfId="1080"/>
    <cellStyle name="Calculation 3 3 12 3" xfId="1081"/>
    <cellStyle name="Calculation 3 3 13" xfId="1082"/>
    <cellStyle name="Calculation 3 3 13 2" xfId="1083"/>
    <cellStyle name="Calculation 3 3 13 3" xfId="1084"/>
    <cellStyle name="Calculation 3 3 14" xfId="1085"/>
    <cellStyle name="Calculation 3 3 14 2" xfId="1086"/>
    <cellStyle name="Calculation 3 3 14 3" xfId="1087"/>
    <cellStyle name="Calculation 3 3 15" xfId="1088"/>
    <cellStyle name="Calculation 3 3 15 2" xfId="1089"/>
    <cellStyle name="Calculation 3 3 15 3" xfId="1090"/>
    <cellStyle name="Calculation 3 3 16" xfId="1091"/>
    <cellStyle name="Calculation 3 3 2" xfId="1092"/>
    <cellStyle name="Calculation 3 3 2 2" xfId="1093"/>
    <cellStyle name="Calculation 3 3 2 3" xfId="1094"/>
    <cellStyle name="Calculation 3 3 3" xfId="1095"/>
    <cellStyle name="Calculation 3 3 3 2" xfId="1096"/>
    <cellStyle name="Calculation 3 3 3 3" xfId="1097"/>
    <cellStyle name="Calculation 3 3 4" xfId="1098"/>
    <cellStyle name="Calculation 3 3 4 2" xfId="1099"/>
    <cellStyle name="Calculation 3 3 4 3" xfId="1100"/>
    <cellStyle name="Calculation 3 3 5" xfId="1101"/>
    <cellStyle name="Calculation 3 3 5 2" xfId="1102"/>
    <cellStyle name="Calculation 3 3 5 3" xfId="1103"/>
    <cellStyle name="Calculation 3 3 6" xfId="1104"/>
    <cellStyle name="Calculation 3 3 6 2" xfId="1105"/>
    <cellStyle name="Calculation 3 3 6 3" xfId="1106"/>
    <cellStyle name="Calculation 3 3 7" xfId="1107"/>
    <cellStyle name="Calculation 3 3 7 2" xfId="1108"/>
    <cellStyle name="Calculation 3 3 7 3" xfId="1109"/>
    <cellStyle name="Calculation 3 3 8" xfId="1110"/>
    <cellStyle name="Calculation 3 3 8 2" xfId="1111"/>
    <cellStyle name="Calculation 3 3 8 3" xfId="1112"/>
    <cellStyle name="Calculation 3 3 9" xfId="1113"/>
    <cellStyle name="Calculation 3 3 9 2" xfId="1114"/>
    <cellStyle name="Calculation 3 3 9 3" xfId="1115"/>
    <cellStyle name="Calculation 3 4" xfId="1116"/>
    <cellStyle name="Calculation 3 4 10" xfId="1117"/>
    <cellStyle name="Calculation 3 4 10 2" xfId="1118"/>
    <cellStyle name="Calculation 3 4 10 3" xfId="1119"/>
    <cellStyle name="Calculation 3 4 11" xfId="1120"/>
    <cellStyle name="Calculation 3 4 11 2" xfId="1121"/>
    <cellStyle name="Calculation 3 4 11 3" xfId="1122"/>
    <cellStyle name="Calculation 3 4 12" xfId="1123"/>
    <cellStyle name="Calculation 3 4 12 2" xfId="1124"/>
    <cellStyle name="Calculation 3 4 12 3" xfId="1125"/>
    <cellStyle name="Calculation 3 4 13" xfId="1126"/>
    <cellStyle name="Calculation 3 4 13 2" xfId="1127"/>
    <cellStyle name="Calculation 3 4 13 3" xfId="1128"/>
    <cellStyle name="Calculation 3 4 14" xfId="1129"/>
    <cellStyle name="Calculation 3 4 14 2" xfId="1130"/>
    <cellStyle name="Calculation 3 4 14 3" xfId="1131"/>
    <cellStyle name="Calculation 3 4 15" xfId="1132"/>
    <cellStyle name="Calculation 3 4 15 2" xfId="1133"/>
    <cellStyle name="Calculation 3 4 15 3" xfId="1134"/>
    <cellStyle name="Calculation 3 4 16" xfId="1135"/>
    <cellStyle name="Calculation 3 4 2" xfId="1136"/>
    <cellStyle name="Calculation 3 4 2 2" xfId="1137"/>
    <cellStyle name="Calculation 3 4 2 3" xfId="1138"/>
    <cellStyle name="Calculation 3 4 3" xfId="1139"/>
    <cellStyle name="Calculation 3 4 3 2" xfId="1140"/>
    <cellStyle name="Calculation 3 4 3 3" xfId="1141"/>
    <cellStyle name="Calculation 3 4 4" xfId="1142"/>
    <cellStyle name="Calculation 3 4 4 2" xfId="1143"/>
    <cellStyle name="Calculation 3 4 4 3" xfId="1144"/>
    <cellStyle name="Calculation 3 4 5" xfId="1145"/>
    <cellStyle name="Calculation 3 4 5 2" xfId="1146"/>
    <cellStyle name="Calculation 3 4 5 3" xfId="1147"/>
    <cellStyle name="Calculation 3 4 6" xfId="1148"/>
    <cellStyle name="Calculation 3 4 6 2" xfId="1149"/>
    <cellStyle name="Calculation 3 4 6 3" xfId="1150"/>
    <cellStyle name="Calculation 3 4 7" xfId="1151"/>
    <cellStyle name="Calculation 3 4 7 2" xfId="1152"/>
    <cellStyle name="Calculation 3 4 7 3" xfId="1153"/>
    <cellStyle name="Calculation 3 4 8" xfId="1154"/>
    <cellStyle name="Calculation 3 4 8 2" xfId="1155"/>
    <cellStyle name="Calculation 3 4 8 3" xfId="1156"/>
    <cellStyle name="Calculation 3 4 9" xfId="1157"/>
    <cellStyle name="Calculation 3 4 9 2" xfId="1158"/>
    <cellStyle name="Calculation 3 4 9 3" xfId="1159"/>
    <cellStyle name="Calculation 3 5" xfId="1160"/>
    <cellStyle name="Calculation 3 5 10" xfId="1161"/>
    <cellStyle name="Calculation 3 5 10 2" xfId="1162"/>
    <cellStyle name="Calculation 3 5 10 3" xfId="1163"/>
    <cellStyle name="Calculation 3 5 11" xfId="1164"/>
    <cellStyle name="Calculation 3 5 11 2" xfId="1165"/>
    <cellStyle name="Calculation 3 5 11 3" xfId="1166"/>
    <cellStyle name="Calculation 3 5 12" xfId="1167"/>
    <cellStyle name="Calculation 3 5 12 2" xfId="1168"/>
    <cellStyle name="Calculation 3 5 12 3" xfId="1169"/>
    <cellStyle name="Calculation 3 5 13" xfId="1170"/>
    <cellStyle name="Calculation 3 5 13 2" xfId="1171"/>
    <cellStyle name="Calculation 3 5 13 3" xfId="1172"/>
    <cellStyle name="Calculation 3 5 14" xfId="1173"/>
    <cellStyle name="Calculation 3 5 14 2" xfId="1174"/>
    <cellStyle name="Calculation 3 5 14 3" xfId="1175"/>
    <cellStyle name="Calculation 3 5 15" xfId="1176"/>
    <cellStyle name="Calculation 3 5 15 2" xfId="1177"/>
    <cellStyle name="Calculation 3 5 15 3" xfId="1178"/>
    <cellStyle name="Calculation 3 5 16" xfId="1179"/>
    <cellStyle name="Calculation 3 5 2" xfId="1180"/>
    <cellStyle name="Calculation 3 5 2 2" xfId="1181"/>
    <cellStyle name="Calculation 3 5 2 3" xfId="1182"/>
    <cellStyle name="Calculation 3 5 3" xfId="1183"/>
    <cellStyle name="Calculation 3 5 3 2" xfId="1184"/>
    <cellStyle name="Calculation 3 5 3 3" xfId="1185"/>
    <cellStyle name="Calculation 3 5 4" xfId="1186"/>
    <cellStyle name="Calculation 3 5 4 2" xfId="1187"/>
    <cellStyle name="Calculation 3 5 4 3" xfId="1188"/>
    <cellStyle name="Calculation 3 5 5" xfId="1189"/>
    <cellStyle name="Calculation 3 5 5 2" xfId="1190"/>
    <cellStyle name="Calculation 3 5 5 3" xfId="1191"/>
    <cellStyle name="Calculation 3 5 6" xfId="1192"/>
    <cellStyle name="Calculation 3 5 6 2" xfId="1193"/>
    <cellStyle name="Calculation 3 5 6 3" xfId="1194"/>
    <cellStyle name="Calculation 3 5 7" xfId="1195"/>
    <cellStyle name="Calculation 3 5 7 2" xfId="1196"/>
    <cellStyle name="Calculation 3 5 7 3" xfId="1197"/>
    <cellStyle name="Calculation 3 5 8" xfId="1198"/>
    <cellStyle name="Calculation 3 5 8 2" xfId="1199"/>
    <cellStyle name="Calculation 3 5 8 3" xfId="1200"/>
    <cellStyle name="Calculation 3 5 9" xfId="1201"/>
    <cellStyle name="Calculation 3 5 9 2" xfId="1202"/>
    <cellStyle name="Calculation 3 5 9 3" xfId="1203"/>
    <cellStyle name="Calculation 3 6" xfId="1204"/>
    <cellStyle name="Calculation 3 6 10" xfId="1205"/>
    <cellStyle name="Calculation 3 6 10 2" xfId="1206"/>
    <cellStyle name="Calculation 3 6 10 3" xfId="1207"/>
    <cellStyle name="Calculation 3 6 11" xfId="1208"/>
    <cellStyle name="Calculation 3 6 11 2" xfId="1209"/>
    <cellStyle name="Calculation 3 6 11 3" xfId="1210"/>
    <cellStyle name="Calculation 3 6 12" xfId="1211"/>
    <cellStyle name="Calculation 3 6 12 2" xfId="1212"/>
    <cellStyle name="Calculation 3 6 12 3" xfId="1213"/>
    <cellStyle name="Calculation 3 6 13" xfId="1214"/>
    <cellStyle name="Calculation 3 6 13 2" xfId="1215"/>
    <cellStyle name="Calculation 3 6 13 3" xfId="1216"/>
    <cellStyle name="Calculation 3 6 14" xfId="1217"/>
    <cellStyle name="Calculation 3 6 14 2" xfId="1218"/>
    <cellStyle name="Calculation 3 6 14 3" xfId="1219"/>
    <cellStyle name="Calculation 3 6 15" xfId="1220"/>
    <cellStyle name="Calculation 3 6 15 2" xfId="1221"/>
    <cellStyle name="Calculation 3 6 15 3" xfId="1222"/>
    <cellStyle name="Calculation 3 6 16" xfId="1223"/>
    <cellStyle name="Calculation 3 6 2" xfId="1224"/>
    <cellStyle name="Calculation 3 6 2 2" xfId="1225"/>
    <cellStyle name="Calculation 3 6 2 3" xfId="1226"/>
    <cellStyle name="Calculation 3 6 3" xfId="1227"/>
    <cellStyle name="Calculation 3 6 3 2" xfId="1228"/>
    <cellStyle name="Calculation 3 6 3 3" xfId="1229"/>
    <cellStyle name="Calculation 3 6 4" xfId="1230"/>
    <cellStyle name="Calculation 3 6 4 2" xfId="1231"/>
    <cellStyle name="Calculation 3 6 4 3" xfId="1232"/>
    <cellStyle name="Calculation 3 6 5" xfId="1233"/>
    <cellStyle name="Calculation 3 6 5 2" xfId="1234"/>
    <cellStyle name="Calculation 3 6 5 3" xfId="1235"/>
    <cellStyle name="Calculation 3 6 6" xfId="1236"/>
    <cellStyle name="Calculation 3 6 6 2" xfId="1237"/>
    <cellStyle name="Calculation 3 6 6 3" xfId="1238"/>
    <cellStyle name="Calculation 3 6 7" xfId="1239"/>
    <cellStyle name="Calculation 3 6 7 2" xfId="1240"/>
    <cellStyle name="Calculation 3 6 7 3" xfId="1241"/>
    <cellStyle name="Calculation 3 6 8" xfId="1242"/>
    <cellStyle name="Calculation 3 6 8 2" xfId="1243"/>
    <cellStyle name="Calculation 3 6 8 3" xfId="1244"/>
    <cellStyle name="Calculation 3 6 9" xfId="1245"/>
    <cellStyle name="Calculation 3 6 9 2" xfId="1246"/>
    <cellStyle name="Calculation 3 6 9 3" xfId="1247"/>
    <cellStyle name="Calculation 3 7" xfId="1248"/>
    <cellStyle name="Calculation 3 7 10" xfId="1249"/>
    <cellStyle name="Calculation 3 7 10 2" xfId="1250"/>
    <cellStyle name="Calculation 3 7 10 3" xfId="1251"/>
    <cellStyle name="Calculation 3 7 11" xfId="1252"/>
    <cellStyle name="Calculation 3 7 11 2" xfId="1253"/>
    <cellStyle name="Calculation 3 7 11 3" xfId="1254"/>
    <cellStyle name="Calculation 3 7 12" xfId="1255"/>
    <cellStyle name="Calculation 3 7 12 2" xfId="1256"/>
    <cellStyle name="Calculation 3 7 12 3" xfId="1257"/>
    <cellStyle name="Calculation 3 7 13" xfId="1258"/>
    <cellStyle name="Calculation 3 7 13 2" xfId="1259"/>
    <cellStyle name="Calculation 3 7 13 3" xfId="1260"/>
    <cellStyle name="Calculation 3 7 14" xfId="1261"/>
    <cellStyle name="Calculation 3 7 14 2" xfId="1262"/>
    <cellStyle name="Calculation 3 7 14 3" xfId="1263"/>
    <cellStyle name="Calculation 3 7 15" xfId="1264"/>
    <cellStyle name="Calculation 3 7 15 2" xfId="1265"/>
    <cellStyle name="Calculation 3 7 15 3" xfId="1266"/>
    <cellStyle name="Calculation 3 7 16" xfId="1267"/>
    <cellStyle name="Calculation 3 7 2" xfId="1268"/>
    <cellStyle name="Calculation 3 7 2 2" xfId="1269"/>
    <cellStyle name="Calculation 3 7 2 3" xfId="1270"/>
    <cellStyle name="Calculation 3 7 3" xfId="1271"/>
    <cellStyle name="Calculation 3 7 3 2" xfId="1272"/>
    <cellStyle name="Calculation 3 7 3 3" xfId="1273"/>
    <cellStyle name="Calculation 3 7 4" xfId="1274"/>
    <cellStyle name="Calculation 3 7 4 2" xfId="1275"/>
    <cellStyle name="Calculation 3 7 4 3" xfId="1276"/>
    <cellStyle name="Calculation 3 7 5" xfId="1277"/>
    <cellStyle name="Calculation 3 7 5 2" xfId="1278"/>
    <cellStyle name="Calculation 3 7 5 3" xfId="1279"/>
    <cellStyle name="Calculation 3 7 6" xfId="1280"/>
    <cellStyle name="Calculation 3 7 6 2" xfId="1281"/>
    <cellStyle name="Calculation 3 7 6 3" xfId="1282"/>
    <cellStyle name="Calculation 3 7 7" xfId="1283"/>
    <cellStyle name="Calculation 3 7 7 2" xfId="1284"/>
    <cellStyle name="Calculation 3 7 7 3" xfId="1285"/>
    <cellStyle name="Calculation 3 7 8" xfId="1286"/>
    <cellStyle name="Calculation 3 7 8 2" xfId="1287"/>
    <cellStyle name="Calculation 3 7 8 3" xfId="1288"/>
    <cellStyle name="Calculation 3 7 9" xfId="1289"/>
    <cellStyle name="Calculation 3 7 9 2" xfId="1290"/>
    <cellStyle name="Calculation 3 7 9 3" xfId="1291"/>
    <cellStyle name="Calculation 3 8" xfId="1292"/>
    <cellStyle name="Calculation 3 8 10" xfId="1293"/>
    <cellStyle name="Calculation 3 8 10 2" xfId="1294"/>
    <cellStyle name="Calculation 3 8 10 3" xfId="1295"/>
    <cellStyle name="Calculation 3 8 11" xfId="1296"/>
    <cellStyle name="Calculation 3 8 11 2" xfId="1297"/>
    <cellStyle name="Calculation 3 8 11 3" xfId="1298"/>
    <cellStyle name="Calculation 3 8 12" xfId="1299"/>
    <cellStyle name="Calculation 3 8 12 2" xfId="1300"/>
    <cellStyle name="Calculation 3 8 12 3" xfId="1301"/>
    <cellStyle name="Calculation 3 8 13" xfId="1302"/>
    <cellStyle name="Calculation 3 8 13 2" xfId="1303"/>
    <cellStyle name="Calculation 3 8 13 3" xfId="1304"/>
    <cellStyle name="Calculation 3 8 14" xfId="1305"/>
    <cellStyle name="Calculation 3 8 14 2" xfId="1306"/>
    <cellStyle name="Calculation 3 8 14 3" xfId="1307"/>
    <cellStyle name="Calculation 3 8 15" xfId="1308"/>
    <cellStyle name="Calculation 3 8 15 2" xfId="1309"/>
    <cellStyle name="Calculation 3 8 15 3" xfId="1310"/>
    <cellStyle name="Calculation 3 8 16" xfId="1311"/>
    <cellStyle name="Calculation 3 8 2" xfId="1312"/>
    <cellStyle name="Calculation 3 8 2 2" xfId="1313"/>
    <cellStyle name="Calculation 3 8 2 3" xfId="1314"/>
    <cellStyle name="Calculation 3 8 3" xfId="1315"/>
    <cellStyle name="Calculation 3 8 3 2" xfId="1316"/>
    <cellStyle name="Calculation 3 8 3 3" xfId="1317"/>
    <cellStyle name="Calculation 3 8 4" xfId="1318"/>
    <cellStyle name="Calculation 3 8 4 2" xfId="1319"/>
    <cellStyle name="Calculation 3 8 4 3" xfId="1320"/>
    <cellStyle name="Calculation 3 8 5" xfId="1321"/>
    <cellStyle name="Calculation 3 8 5 2" xfId="1322"/>
    <cellStyle name="Calculation 3 8 5 3" xfId="1323"/>
    <cellStyle name="Calculation 3 8 6" xfId="1324"/>
    <cellStyle name="Calculation 3 8 6 2" xfId="1325"/>
    <cellStyle name="Calculation 3 8 6 3" xfId="1326"/>
    <cellStyle name="Calculation 3 8 7" xfId="1327"/>
    <cellStyle name="Calculation 3 8 7 2" xfId="1328"/>
    <cellStyle name="Calculation 3 8 7 3" xfId="1329"/>
    <cellStyle name="Calculation 3 8 8" xfId="1330"/>
    <cellStyle name="Calculation 3 8 8 2" xfId="1331"/>
    <cellStyle name="Calculation 3 8 8 3" xfId="1332"/>
    <cellStyle name="Calculation 3 8 9" xfId="1333"/>
    <cellStyle name="Calculation 3 8 9 2" xfId="1334"/>
    <cellStyle name="Calculation 3 8 9 3" xfId="1335"/>
    <cellStyle name="Calculation 3 9" xfId="1336"/>
    <cellStyle name="Calculation 3 9 10" xfId="1337"/>
    <cellStyle name="Calculation 3 9 10 2" xfId="1338"/>
    <cellStyle name="Calculation 3 9 10 3" xfId="1339"/>
    <cellStyle name="Calculation 3 9 11" xfId="1340"/>
    <cellStyle name="Calculation 3 9 11 2" xfId="1341"/>
    <cellStyle name="Calculation 3 9 11 3" xfId="1342"/>
    <cellStyle name="Calculation 3 9 12" xfId="1343"/>
    <cellStyle name="Calculation 3 9 12 2" xfId="1344"/>
    <cellStyle name="Calculation 3 9 12 3" xfId="1345"/>
    <cellStyle name="Calculation 3 9 13" xfId="1346"/>
    <cellStyle name="Calculation 3 9 13 2" xfId="1347"/>
    <cellStyle name="Calculation 3 9 13 3" xfId="1348"/>
    <cellStyle name="Calculation 3 9 14" xfId="1349"/>
    <cellStyle name="Calculation 3 9 14 2" xfId="1350"/>
    <cellStyle name="Calculation 3 9 14 3" xfId="1351"/>
    <cellStyle name="Calculation 3 9 15" xfId="1352"/>
    <cellStyle name="Calculation 3 9 15 2" xfId="1353"/>
    <cellStyle name="Calculation 3 9 15 3" xfId="1354"/>
    <cellStyle name="Calculation 3 9 16" xfId="1355"/>
    <cellStyle name="Calculation 3 9 2" xfId="1356"/>
    <cellStyle name="Calculation 3 9 2 2" xfId="1357"/>
    <cellStyle name="Calculation 3 9 2 3" xfId="1358"/>
    <cellStyle name="Calculation 3 9 3" xfId="1359"/>
    <cellStyle name="Calculation 3 9 3 2" xfId="1360"/>
    <cellStyle name="Calculation 3 9 3 3" xfId="1361"/>
    <cellStyle name="Calculation 3 9 4" xfId="1362"/>
    <cellStyle name="Calculation 3 9 4 2" xfId="1363"/>
    <cellStyle name="Calculation 3 9 4 3" xfId="1364"/>
    <cellStyle name="Calculation 3 9 5" xfId="1365"/>
    <cellStyle name="Calculation 3 9 5 2" xfId="1366"/>
    <cellStyle name="Calculation 3 9 5 3" xfId="1367"/>
    <cellStyle name="Calculation 3 9 6" xfId="1368"/>
    <cellStyle name="Calculation 3 9 6 2" xfId="1369"/>
    <cellStyle name="Calculation 3 9 6 3" xfId="1370"/>
    <cellStyle name="Calculation 3 9 7" xfId="1371"/>
    <cellStyle name="Calculation 3 9 7 2" xfId="1372"/>
    <cellStyle name="Calculation 3 9 7 3" xfId="1373"/>
    <cellStyle name="Calculation 3 9 8" xfId="1374"/>
    <cellStyle name="Calculation 3 9 8 2" xfId="1375"/>
    <cellStyle name="Calculation 3 9 8 3" xfId="1376"/>
    <cellStyle name="Calculation 3 9 9" xfId="1377"/>
    <cellStyle name="Calculation 3 9 9 2" xfId="1378"/>
    <cellStyle name="Calculation 3 9 9 3" xfId="1379"/>
    <cellStyle name="Calculation 4" xfId="1380"/>
    <cellStyle name="Calculation 4 10" xfId="1381"/>
    <cellStyle name="Calculation 4 10 10" xfId="1382"/>
    <cellStyle name="Calculation 4 10 10 2" xfId="1383"/>
    <cellStyle name="Calculation 4 10 10 3" xfId="1384"/>
    <cellStyle name="Calculation 4 10 11" xfId="1385"/>
    <cellStyle name="Calculation 4 10 11 2" xfId="1386"/>
    <cellStyle name="Calculation 4 10 11 3" xfId="1387"/>
    <cellStyle name="Calculation 4 10 12" xfId="1388"/>
    <cellStyle name="Calculation 4 10 12 2" xfId="1389"/>
    <cellStyle name="Calculation 4 10 12 3" xfId="1390"/>
    <cellStyle name="Calculation 4 10 13" xfId="1391"/>
    <cellStyle name="Calculation 4 10 13 2" xfId="1392"/>
    <cellStyle name="Calculation 4 10 13 3" xfId="1393"/>
    <cellStyle name="Calculation 4 10 14" xfId="1394"/>
    <cellStyle name="Calculation 4 10 14 2" xfId="1395"/>
    <cellStyle name="Calculation 4 10 14 3" xfId="1396"/>
    <cellStyle name="Calculation 4 10 15" xfId="1397"/>
    <cellStyle name="Calculation 4 10 15 2" xfId="1398"/>
    <cellStyle name="Calculation 4 10 15 3" xfId="1399"/>
    <cellStyle name="Calculation 4 10 16" xfId="1400"/>
    <cellStyle name="Calculation 4 10 2" xfId="1401"/>
    <cellStyle name="Calculation 4 10 2 2" xfId="1402"/>
    <cellStyle name="Calculation 4 10 2 3" xfId="1403"/>
    <cellStyle name="Calculation 4 10 3" xfId="1404"/>
    <cellStyle name="Calculation 4 10 3 2" xfId="1405"/>
    <cellStyle name="Calculation 4 10 3 3" xfId="1406"/>
    <cellStyle name="Calculation 4 10 4" xfId="1407"/>
    <cellStyle name="Calculation 4 10 4 2" xfId="1408"/>
    <cellStyle name="Calculation 4 10 4 3" xfId="1409"/>
    <cellStyle name="Calculation 4 10 5" xfId="1410"/>
    <cellStyle name="Calculation 4 10 5 2" xfId="1411"/>
    <cellStyle name="Calculation 4 10 5 3" xfId="1412"/>
    <cellStyle name="Calculation 4 10 6" xfId="1413"/>
    <cellStyle name="Calculation 4 10 6 2" xfId="1414"/>
    <cellStyle name="Calculation 4 10 6 3" xfId="1415"/>
    <cellStyle name="Calculation 4 10 7" xfId="1416"/>
    <cellStyle name="Calculation 4 10 7 2" xfId="1417"/>
    <cellStyle name="Calculation 4 10 7 3" xfId="1418"/>
    <cellStyle name="Calculation 4 10 8" xfId="1419"/>
    <cellStyle name="Calculation 4 10 8 2" xfId="1420"/>
    <cellStyle name="Calculation 4 10 8 3" xfId="1421"/>
    <cellStyle name="Calculation 4 10 9" xfId="1422"/>
    <cellStyle name="Calculation 4 10 9 2" xfId="1423"/>
    <cellStyle name="Calculation 4 10 9 3" xfId="1424"/>
    <cellStyle name="Calculation 4 11" xfId="1425"/>
    <cellStyle name="Calculation 4 11 10" xfId="1426"/>
    <cellStyle name="Calculation 4 11 10 2" xfId="1427"/>
    <cellStyle name="Calculation 4 11 10 3" xfId="1428"/>
    <cellStyle name="Calculation 4 11 11" xfId="1429"/>
    <cellStyle name="Calculation 4 11 11 2" xfId="1430"/>
    <cellStyle name="Calculation 4 11 11 3" xfId="1431"/>
    <cellStyle name="Calculation 4 11 12" xfId="1432"/>
    <cellStyle name="Calculation 4 11 12 2" xfId="1433"/>
    <cellStyle name="Calculation 4 11 12 3" xfId="1434"/>
    <cellStyle name="Calculation 4 11 13" xfId="1435"/>
    <cellStyle name="Calculation 4 11 13 2" xfId="1436"/>
    <cellStyle name="Calculation 4 11 13 3" xfId="1437"/>
    <cellStyle name="Calculation 4 11 14" xfId="1438"/>
    <cellStyle name="Calculation 4 11 14 2" xfId="1439"/>
    <cellStyle name="Calculation 4 11 14 3" xfId="1440"/>
    <cellStyle name="Calculation 4 11 15" xfId="1441"/>
    <cellStyle name="Calculation 4 11 15 2" xfId="1442"/>
    <cellStyle name="Calculation 4 11 15 3" xfId="1443"/>
    <cellStyle name="Calculation 4 11 16" xfId="1444"/>
    <cellStyle name="Calculation 4 11 2" xfId="1445"/>
    <cellStyle name="Calculation 4 11 2 2" xfId="1446"/>
    <cellStyle name="Calculation 4 11 2 3" xfId="1447"/>
    <cellStyle name="Calculation 4 11 3" xfId="1448"/>
    <cellStyle name="Calculation 4 11 3 2" xfId="1449"/>
    <cellStyle name="Calculation 4 11 3 3" xfId="1450"/>
    <cellStyle name="Calculation 4 11 4" xfId="1451"/>
    <cellStyle name="Calculation 4 11 4 2" xfId="1452"/>
    <cellStyle name="Calculation 4 11 4 3" xfId="1453"/>
    <cellStyle name="Calculation 4 11 5" xfId="1454"/>
    <cellStyle name="Calculation 4 11 5 2" xfId="1455"/>
    <cellStyle name="Calculation 4 11 5 3" xfId="1456"/>
    <cellStyle name="Calculation 4 11 6" xfId="1457"/>
    <cellStyle name="Calculation 4 11 6 2" xfId="1458"/>
    <cellStyle name="Calculation 4 11 6 3" xfId="1459"/>
    <cellStyle name="Calculation 4 11 7" xfId="1460"/>
    <cellStyle name="Calculation 4 11 7 2" xfId="1461"/>
    <cellStyle name="Calculation 4 11 7 3" xfId="1462"/>
    <cellStyle name="Calculation 4 11 8" xfId="1463"/>
    <cellStyle name="Calculation 4 11 8 2" xfId="1464"/>
    <cellStyle name="Calculation 4 11 8 3" xfId="1465"/>
    <cellStyle name="Calculation 4 11 9" xfId="1466"/>
    <cellStyle name="Calculation 4 11 9 2" xfId="1467"/>
    <cellStyle name="Calculation 4 11 9 3" xfId="1468"/>
    <cellStyle name="Calculation 4 12" xfId="1469"/>
    <cellStyle name="Calculation 4 12 10" xfId="1470"/>
    <cellStyle name="Calculation 4 12 10 2" xfId="1471"/>
    <cellStyle name="Calculation 4 12 10 3" xfId="1472"/>
    <cellStyle name="Calculation 4 12 11" xfId="1473"/>
    <cellStyle name="Calculation 4 12 11 2" xfId="1474"/>
    <cellStyle name="Calculation 4 12 11 3" xfId="1475"/>
    <cellStyle name="Calculation 4 12 12" xfId="1476"/>
    <cellStyle name="Calculation 4 12 12 2" xfId="1477"/>
    <cellStyle name="Calculation 4 12 12 3" xfId="1478"/>
    <cellStyle name="Calculation 4 12 13" xfId="1479"/>
    <cellStyle name="Calculation 4 12 13 2" xfId="1480"/>
    <cellStyle name="Calculation 4 12 13 3" xfId="1481"/>
    <cellStyle name="Calculation 4 12 14" xfId="1482"/>
    <cellStyle name="Calculation 4 12 14 2" xfId="1483"/>
    <cellStyle name="Calculation 4 12 14 3" xfId="1484"/>
    <cellStyle name="Calculation 4 12 15" xfId="1485"/>
    <cellStyle name="Calculation 4 12 15 2" xfId="1486"/>
    <cellStyle name="Calculation 4 12 15 3" xfId="1487"/>
    <cellStyle name="Calculation 4 12 16" xfId="1488"/>
    <cellStyle name="Calculation 4 12 2" xfId="1489"/>
    <cellStyle name="Calculation 4 12 2 2" xfId="1490"/>
    <cellStyle name="Calculation 4 12 2 3" xfId="1491"/>
    <cellStyle name="Calculation 4 12 3" xfId="1492"/>
    <cellStyle name="Calculation 4 12 3 2" xfId="1493"/>
    <cellStyle name="Calculation 4 12 3 3" xfId="1494"/>
    <cellStyle name="Calculation 4 12 4" xfId="1495"/>
    <cellStyle name="Calculation 4 12 4 2" xfId="1496"/>
    <cellStyle name="Calculation 4 12 4 3" xfId="1497"/>
    <cellStyle name="Calculation 4 12 5" xfId="1498"/>
    <cellStyle name="Calculation 4 12 5 2" xfId="1499"/>
    <cellStyle name="Calculation 4 12 5 3" xfId="1500"/>
    <cellStyle name="Calculation 4 12 6" xfId="1501"/>
    <cellStyle name="Calculation 4 12 6 2" xfId="1502"/>
    <cellStyle name="Calculation 4 12 6 3" xfId="1503"/>
    <cellStyle name="Calculation 4 12 7" xfId="1504"/>
    <cellStyle name="Calculation 4 12 7 2" xfId="1505"/>
    <cellStyle name="Calculation 4 12 7 3" xfId="1506"/>
    <cellStyle name="Calculation 4 12 8" xfId="1507"/>
    <cellStyle name="Calculation 4 12 8 2" xfId="1508"/>
    <cellStyle name="Calculation 4 12 8 3" xfId="1509"/>
    <cellStyle name="Calculation 4 12 9" xfId="1510"/>
    <cellStyle name="Calculation 4 12 9 2" xfId="1511"/>
    <cellStyle name="Calculation 4 12 9 3" xfId="1512"/>
    <cellStyle name="Calculation 4 13" xfId="1513"/>
    <cellStyle name="Calculation 4 13 10" xfId="1514"/>
    <cellStyle name="Calculation 4 13 10 2" xfId="1515"/>
    <cellStyle name="Calculation 4 13 10 3" xfId="1516"/>
    <cellStyle name="Calculation 4 13 11" xfId="1517"/>
    <cellStyle name="Calculation 4 13 11 2" xfId="1518"/>
    <cellStyle name="Calculation 4 13 11 3" xfId="1519"/>
    <cellStyle name="Calculation 4 13 12" xfId="1520"/>
    <cellStyle name="Calculation 4 13 12 2" xfId="1521"/>
    <cellStyle name="Calculation 4 13 12 3" xfId="1522"/>
    <cellStyle name="Calculation 4 13 13" xfId="1523"/>
    <cellStyle name="Calculation 4 13 13 2" xfId="1524"/>
    <cellStyle name="Calculation 4 13 13 3" xfId="1525"/>
    <cellStyle name="Calculation 4 13 14" xfId="1526"/>
    <cellStyle name="Calculation 4 13 14 2" xfId="1527"/>
    <cellStyle name="Calculation 4 13 14 3" xfId="1528"/>
    <cellStyle name="Calculation 4 13 15" xfId="1529"/>
    <cellStyle name="Calculation 4 13 15 2" xfId="1530"/>
    <cellStyle name="Calculation 4 13 15 3" xfId="1531"/>
    <cellStyle name="Calculation 4 13 16" xfId="1532"/>
    <cellStyle name="Calculation 4 13 2" xfId="1533"/>
    <cellStyle name="Calculation 4 13 2 2" xfId="1534"/>
    <cellStyle name="Calculation 4 13 2 3" xfId="1535"/>
    <cellStyle name="Calculation 4 13 3" xfId="1536"/>
    <cellStyle name="Calculation 4 13 3 2" xfId="1537"/>
    <cellStyle name="Calculation 4 13 3 3" xfId="1538"/>
    <cellStyle name="Calculation 4 13 4" xfId="1539"/>
    <cellStyle name="Calculation 4 13 4 2" xfId="1540"/>
    <cellStyle name="Calculation 4 13 4 3" xfId="1541"/>
    <cellStyle name="Calculation 4 13 5" xfId="1542"/>
    <cellStyle name="Calculation 4 13 5 2" xfId="1543"/>
    <cellStyle name="Calculation 4 13 5 3" xfId="1544"/>
    <cellStyle name="Calculation 4 13 6" xfId="1545"/>
    <cellStyle name="Calculation 4 13 6 2" xfId="1546"/>
    <cellStyle name="Calculation 4 13 6 3" xfId="1547"/>
    <cellStyle name="Calculation 4 13 7" xfId="1548"/>
    <cellStyle name="Calculation 4 13 7 2" xfId="1549"/>
    <cellStyle name="Calculation 4 13 7 3" xfId="1550"/>
    <cellStyle name="Calculation 4 13 8" xfId="1551"/>
    <cellStyle name="Calculation 4 13 8 2" xfId="1552"/>
    <cellStyle name="Calculation 4 13 8 3" xfId="1553"/>
    <cellStyle name="Calculation 4 13 9" xfId="1554"/>
    <cellStyle name="Calculation 4 13 9 2" xfId="1555"/>
    <cellStyle name="Calculation 4 13 9 3" xfId="1556"/>
    <cellStyle name="Calculation 4 14" xfId="1557"/>
    <cellStyle name="Calculation 4 14 2" xfId="1558"/>
    <cellStyle name="Calculation 4 14 3" xfId="1559"/>
    <cellStyle name="Calculation 4 15" xfId="1560"/>
    <cellStyle name="Calculation 4 15 2" xfId="1561"/>
    <cellStyle name="Calculation 4 15 3" xfId="1562"/>
    <cellStyle name="Calculation 4 16" xfId="1563"/>
    <cellStyle name="Calculation 4 16 2" xfId="1564"/>
    <cellStyle name="Calculation 4 16 3" xfId="1565"/>
    <cellStyle name="Calculation 4 17" xfId="1566"/>
    <cellStyle name="Calculation 4 17 2" xfId="1567"/>
    <cellStyle name="Calculation 4 17 3" xfId="1568"/>
    <cellStyle name="Calculation 4 18" xfId="1569"/>
    <cellStyle name="Calculation 4 18 2" xfId="1570"/>
    <cellStyle name="Calculation 4 18 3" xfId="1571"/>
    <cellStyle name="Calculation 4 19" xfId="1572"/>
    <cellStyle name="Calculation 4 19 2" xfId="1573"/>
    <cellStyle name="Calculation 4 19 3" xfId="1574"/>
    <cellStyle name="Calculation 4 2" xfId="1575"/>
    <cellStyle name="Calculation 4 2 10" xfId="1576"/>
    <cellStyle name="Calculation 4 2 10 2" xfId="1577"/>
    <cellStyle name="Calculation 4 2 10 3" xfId="1578"/>
    <cellStyle name="Calculation 4 2 11" xfId="1579"/>
    <cellStyle name="Calculation 4 2 11 2" xfId="1580"/>
    <cellStyle name="Calculation 4 2 11 3" xfId="1581"/>
    <cellStyle name="Calculation 4 2 12" xfId="1582"/>
    <cellStyle name="Calculation 4 2 12 2" xfId="1583"/>
    <cellStyle name="Calculation 4 2 12 3" xfId="1584"/>
    <cellStyle name="Calculation 4 2 13" xfId="1585"/>
    <cellStyle name="Calculation 4 2 13 2" xfId="1586"/>
    <cellStyle name="Calculation 4 2 13 3" xfId="1587"/>
    <cellStyle name="Calculation 4 2 14" xfId="1588"/>
    <cellStyle name="Calculation 4 2 14 2" xfId="1589"/>
    <cellStyle name="Calculation 4 2 14 3" xfId="1590"/>
    <cellStyle name="Calculation 4 2 15" xfId="1591"/>
    <cellStyle name="Calculation 4 2 15 2" xfId="1592"/>
    <cellStyle name="Calculation 4 2 15 3" xfId="1593"/>
    <cellStyle name="Calculation 4 2 16" xfId="1594"/>
    <cellStyle name="Calculation 4 2 2" xfId="1595"/>
    <cellStyle name="Calculation 4 2 2 2" xfId="1596"/>
    <cellStyle name="Calculation 4 2 2 3" xfId="1597"/>
    <cellStyle name="Calculation 4 2 3" xfId="1598"/>
    <cellStyle name="Calculation 4 2 3 2" xfId="1599"/>
    <cellStyle name="Calculation 4 2 3 3" xfId="1600"/>
    <cellStyle name="Calculation 4 2 4" xfId="1601"/>
    <cellStyle name="Calculation 4 2 4 2" xfId="1602"/>
    <cellStyle name="Calculation 4 2 4 3" xfId="1603"/>
    <cellStyle name="Calculation 4 2 5" xfId="1604"/>
    <cellStyle name="Calculation 4 2 5 2" xfId="1605"/>
    <cellStyle name="Calculation 4 2 5 3" xfId="1606"/>
    <cellStyle name="Calculation 4 2 6" xfId="1607"/>
    <cellStyle name="Calculation 4 2 6 2" xfId="1608"/>
    <cellStyle name="Calculation 4 2 6 3" xfId="1609"/>
    <cellStyle name="Calculation 4 2 7" xfId="1610"/>
    <cellStyle name="Calculation 4 2 7 2" xfId="1611"/>
    <cellStyle name="Calculation 4 2 7 3" xfId="1612"/>
    <cellStyle name="Calculation 4 2 8" xfId="1613"/>
    <cellStyle name="Calculation 4 2 8 2" xfId="1614"/>
    <cellStyle name="Calculation 4 2 8 3" xfId="1615"/>
    <cellStyle name="Calculation 4 2 9" xfId="1616"/>
    <cellStyle name="Calculation 4 2 9 2" xfId="1617"/>
    <cellStyle name="Calculation 4 2 9 3" xfId="1618"/>
    <cellStyle name="Calculation 4 20" xfId="1619"/>
    <cellStyle name="Calculation 4 20 2" xfId="1620"/>
    <cellStyle name="Calculation 4 20 3" xfId="1621"/>
    <cellStyle name="Calculation 4 21" xfId="1622"/>
    <cellStyle name="Calculation 4 21 2" xfId="1623"/>
    <cellStyle name="Calculation 4 21 3" xfId="1624"/>
    <cellStyle name="Calculation 4 22" xfId="1625"/>
    <cellStyle name="Calculation 4 22 2" xfId="1626"/>
    <cellStyle name="Calculation 4 22 3" xfId="1627"/>
    <cellStyle name="Calculation 4 23" xfId="1628"/>
    <cellStyle name="Calculation 4 23 2" xfId="1629"/>
    <cellStyle name="Calculation 4 23 3" xfId="1630"/>
    <cellStyle name="Calculation 4 24" xfId="1631"/>
    <cellStyle name="Calculation 4 24 2" xfId="1632"/>
    <cellStyle name="Calculation 4 24 3" xfId="1633"/>
    <cellStyle name="Calculation 4 25" xfId="1634"/>
    <cellStyle name="Calculation 4 25 2" xfId="1635"/>
    <cellStyle name="Calculation 4 25 3" xfId="1636"/>
    <cellStyle name="Calculation 4 26" xfId="1637"/>
    <cellStyle name="Calculation 4 26 2" xfId="1638"/>
    <cellStyle name="Calculation 4 26 3" xfId="1639"/>
    <cellStyle name="Calculation 4 27" xfId="1640"/>
    <cellStyle name="Calculation 4 27 2" xfId="1641"/>
    <cellStyle name="Calculation 4 27 3" xfId="1642"/>
    <cellStyle name="Calculation 4 28" xfId="1643"/>
    <cellStyle name="Calculation 4 3" xfId="1644"/>
    <cellStyle name="Calculation 4 3 10" xfId="1645"/>
    <cellStyle name="Calculation 4 3 10 2" xfId="1646"/>
    <cellStyle name="Calculation 4 3 10 3" xfId="1647"/>
    <cellStyle name="Calculation 4 3 11" xfId="1648"/>
    <cellStyle name="Calculation 4 3 11 2" xfId="1649"/>
    <cellStyle name="Calculation 4 3 11 3" xfId="1650"/>
    <cellStyle name="Calculation 4 3 12" xfId="1651"/>
    <cellStyle name="Calculation 4 3 12 2" xfId="1652"/>
    <cellStyle name="Calculation 4 3 12 3" xfId="1653"/>
    <cellStyle name="Calculation 4 3 13" xfId="1654"/>
    <cellStyle name="Calculation 4 3 13 2" xfId="1655"/>
    <cellStyle name="Calculation 4 3 13 3" xfId="1656"/>
    <cellStyle name="Calculation 4 3 14" xfId="1657"/>
    <cellStyle name="Calculation 4 3 14 2" xfId="1658"/>
    <cellStyle name="Calculation 4 3 14 3" xfId="1659"/>
    <cellStyle name="Calculation 4 3 15" xfId="1660"/>
    <cellStyle name="Calculation 4 3 15 2" xfId="1661"/>
    <cellStyle name="Calculation 4 3 15 3" xfId="1662"/>
    <cellStyle name="Calculation 4 3 16" xfId="1663"/>
    <cellStyle name="Calculation 4 3 2" xfId="1664"/>
    <cellStyle name="Calculation 4 3 2 2" xfId="1665"/>
    <cellStyle name="Calculation 4 3 2 3" xfId="1666"/>
    <cellStyle name="Calculation 4 3 3" xfId="1667"/>
    <cellStyle name="Calculation 4 3 3 2" xfId="1668"/>
    <cellStyle name="Calculation 4 3 3 3" xfId="1669"/>
    <cellStyle name="Calculation 4 3 4" xfId="1670"/>
    <cellStyle name="Calculation 4 3 4 2" xfId="1671"/>
    <cellStyle name="Calculation 4 3 4 3" xfId="1672"/>
    <cellStyle name="Calculation 4 3 5" xfId="1673"/>
    <cellStyle name="Calculation 4 3 5 2" xfId="1674"/>
    <cellStyle name="Calculation 4 3 5 3" xfId="1675"/>
    <cellStyle name="Calculation 4 3 6" xfId="1676"/>
    <cellStyle name="Calculation 4 3 6 2" xfId="1677"/>
    <cellStyle name="Calculation 4 3 6 3" xfId="1678"/>
    <cellStyle name="Calculation 4 3 7" xfId="1679"/>
    <cellStyle name="Calculation 4 3 7 2" xfId="1680"/>
    <cellStyle name="Calculation 4 3 7 3" xfId="1681"/>
    <cellStyle name="Calculation 4 3 8" xfId="1682"/>
    <cellStyle name="Calculation 4 3 8 2" xfId="1683"/>
    <cellStyle name="Calculation 4 3 8 3" xfId="1684"/>
    <cellStyle name="Calculation 4 3 9" xfId="1685"/>
    <cellStyle name="Calculation 4 3 9 2" xfId="1686"/>
    <cellStyle name="Calculation 4 3 9 3" xfId="1687"/>
    <cellStyle name="Calculation 4 4" xfId="1688"/>
    <cellStyle name="Calculation 4 4 10" xfId="1689"/>
    <cellStyle name="Calculation 4 4 10 2" xfId="1690"/>
    <cellStyle name="Calculation 4 4 10 3" xfId="1691"/>
    <cellStyle name="Calculation 4 4 11" xfId="1692"/>
    <cellStyle name="Calculation 4 4 11 2" xfId="1693"/>
    <cellStyle name="Calculation 4 4 11 3" xfId="1694"/>
    <cellStyle name="Calculation 4 4 12" xfId="1695"/>
    <cellStyle name="Calculation 4 4 12 2" xfId="1696"/>
    <cellStyle name="Calculation 4 4 12 3" xfId="1697"/>
    <cellStyle name="Calculation 4 4 13" xfId="1698"/>
    <cellStyle name="Calculation 4 4 13 2" xfId="1699"/>
    <cellStyle name="Calculation 4 4 13 3" xfId="1700"/>
    <cellStyle name="Calculation 4 4 14" xfId="1701"/>
    <cellStyle name="Calculation 4 4 14 2" xfId="1702"/>
    <cellStyle name="Calculation 4 4 14 3" xfId="1703"/>
    <cellStyle name="Calculation 4 4 15" xfId="1704"/>
    <cellStyle name="Calculation 4 4 15 2" xfId="1705"/>
    <cellStyle name="Calculation 4 4 15 3" xfId="1706"/>
    <cellStyle name="Calculation 4 4 16" xfId="1707"/>
    <cellStyle name="Calculation 4 4 2" xfId="1708"/>
    <cellStyle name="Calculation 4 4 2 2" xfId="1709"/>
    <cellStyle name="Calculation 4 4 2 3" xfId="1710"/>
    <cellStyle name="Calculation 4 4 3" xfId="1711"/>
    <cellStyle name="Calculation 4 4 3 2" xfId="1712"/>
    <cellStyle name="Calculation 4 4 3 3" xfId="1713"/>
    <cellStyle name="Calculation 4 4 4" xfId="1714"/>
    <cellStyle name="Calculation 4 4 4 2" xfId="1715"/>
    <cellStyle name="Calculation 4 4 4 3" xfId="1716"/>
    <cellStyle name="Calculation 4 4 5" xfId="1717"/>
    <cellStyle name="Calculation 4 4 5 2" xfId="1718"/>
    <cellStyle name="Calculation 4 4 5 3" xfId="1719"/>
    <cellStyle name="Calculation 4 4 6" xfId="1720"/>
    <cellStyle name="Calculation 4 4 6 2" xfId="1721"/>
    <cellStyle name="Calculation 4 4 6 3" xfId="1722"/>
    <cellStyle name="Calculation 4 4 7" xfId="1723"/>
    <cellStyle name="Calculation 4 4 7 2" xfId="1724"/>
    <cellStyle name="Calculation 4 4 7 3" xfId="1725"/>
    <cellStyle name="Calculation 4 4 8" xfId="1726"/>
    <cellStyle name="Calculation 4 4 8 2" xfId="1727"/>
    <cellStyle name="Calculation 4 4 8 3" xfId="1728"/>
    <cellStyle name="Calculation 4 4 9" xfId="1729"/>
    <cellStyle name="Calculation 4 4 9 2" xfId="1730"/>
    <cellStyle name="Calculation 4 4 9 3" xfId="1731"/>
    <cellStyle name="Calculation 4 5" xfId="1732"/>
    <cellStyle name="Calculation 4 5 10" xfId="1733"/>
    <cellStyle name="Calculation 4 5 10 2" xfId="1734"/>
    <cellStyle name="Calculation 4 5 10 3" xfId="1735"/>
    <cellStyle name="Calculation 4 5 11" xfId="1736"/>
    <cellStyle name="Calculation 4 5 11 2" xfId="1737"/>
    <cellStyle name="Calculation 4 5 11 3" xfId="1738"/>
    <cellStyle name="Calculation 4 5 12" xfId="1739"/>
    <cellStyle name="Calculation 4 5 12 2" xfId="1740"/>
    <cellStyle name="Calculation 4 5 12 3" xfId="1741"/>
    <cellStyle name="Calculation 4 5 13" xfId="1742"/>
    <cellStyle name="Calculation 4 5 13 2" xfId="1743"/>
    <cellStyle name="Calculation 4 5 13 3" xfId="1744"/>
    <cellStyle name="Calculation 4 5 14" xfId="1745"/>
    <cellStyle name="Calculation 4 5 14 2" xfId="1746"/>
    <cellStyle name="Calculation 4 5 14 3" xfId="1747"/>
    <cellStyle name="Calculation 4 5 15" xfId="1748"/>
    <cellStyle name="Calculation 4 5 15 2" xfId="1749"/>
    <cellStyle name="Calculation 4 5 15 3" xfId="1750"/>
    <cellStyle name="Calculation 4 5 16" xfId="1751"/>
    <cellStyle name="Calculation 4 5 2" xfId="1752"/>
    <cellStyle name="Calculation 4 5 2 2" xfId="1753"/>
    <cellStyle name="Calculation 4 5 2 3" xfId="1754"/>
    <cellStyle name="Calculation 4 5 3" xfId="1755"/>
    <cellStyle name="Calculation 4 5 3 2" xfId="1756"/>
    <cellStyle name="Calculation 4 5 3 3" xfId="1757"/>
    <cellStyle name="Calculation 4 5 4" xfId="1758"/>
    <cellStyle name="Calculation 4 5 4 2" xfId="1759"/>
    <cellStyle name="Calculation 4 5 4 3" xfId="1760"/>
    <cellStyle name="Calculation 4 5 5" xfId="1761"/>
    <cellStyle name="Calculation 4 5 5 2" xfId="1762"/>
    <cellStyle name="Calculation 4 5 5 3" xfId="1763"/>
    <cellStyle name="Calculation 4 5 6" xfId="1764"/>
    <cellStyle name="Calculation 4 5 6 2" xfId="1765"/>
    <cellStyle name="Calculation 4 5 6 3" xfId="1766"/>
    <cellStyle name="Calculation 4 5 7" xfId="1767"/>
    <cellStyle name="Calculation 4 5 7 2" xfId="1768"/>
    <cellStyle name="Calculation 4 5 7 3" xfId="1769"/>
    <cellStyle name="Calculation 4 5 8" xfId="1770"/>
    <cellStyle name="Calculation 4 5 8 2" xfId="1771"/>
    <cellStyle name="Calculation 4 5 8 3" xfId="1772"/>
    <cellStyle name="Calculation 4 5 9" xfId="1773"/>
    <cellStyle name="Calculation 4 5 9 2" xfId="1774"/>
    <cellStyle name="Calculation 4 5 9 3" xfId="1775"/>
    <cellStyle name="Calculation 4 6" xfId="1776"/>
    <cellStyle name="Calculation 4 6 10" xfId="1777"/>
    <cellStyle name="Calculation 4 6 10 2" xfId="1778"/>
    <cellStyle name="Calculation 4 6 10 3" xfId="1779"/>
    <cellStyle name="Calculation 4 6 11" xfId="1780"/>
    <cellStyle name="Calculation 4 6 11 2" xfId="1781"/>
    <cellStyle name="Calculation 4 6 11 3" xfId="1782"/>
    <cellStyle name="Calculation 4 6 12" xfId="1783"/>
    <cellStyle name="Calculation 4 6 12 2" xfId="1784"/>
    <cellStyle name="Calculation 4 6 12 3" xfId="1785"/>
    <cellStyle name="Calculation 4 6 13" xfId="1786"/>
    <cellStyle name="Calculation 4 6 13 2" xfId="1787"/>
    <cellStyle name="Calculation 4 6 13 3" xfId="1788"/>
    <cellStyle name="Calculation 4 6 14" xfId="1789"/>
    <cellStyle name="Calculation 4 6 14 2" xfId="1790"/>
    <cellStyle name="Calculation 4 6 14 3" xfId="1791"/>
    <cellStyle name="Calculation 4 6 15" xfId="1792"/>
    <cellStyle name="Calculation 4 6 15 2" xfId="1793"/>
    <cellStyle name="Calculation 4 6 15 3" xfId="1794"/>
    <cellStyle name="Calculation 4 6 16" xfId="1795"/>
    <cellStyle name="Calculation 4 6 2" xfId="1796"/>
    <cellStyle name="Calculation 4 6 2 2" xfId="1797"/>
    <cellStyle name="Calculation 4 6 2 3" xfId="1798"/>
    <cellStyle name="Calculation 4 6 3" xfId="1799"/>
    <cellStyle name="Calculation 4 6 3 2" xfId="1800"/>
    <cellStyle name="Calculation 4 6 3 3" xfId="1801"/>
    <cellStyle name="Calculation 4 6 4" xfId="1802"/>
    <cellStyle name="Calculation 4 6 4 2" xfId="1803"/>
    <cellStyle name="Calculation 4 6 4 3" xfId="1804"/>
    <cellStyle name="Calculation 4 6 5" xfId="1805"/>
    <cellStyle name="Calculation 4 6 5 2" xfId="1806"/>
    <cellStyle name="Calculation 4 6 5 3" xfId="1807"/>
    <cellStyle name="Calculation 4 6 6" xfId="1808"/>
    <cellStyle name="Calculation 4 6 6 2" xfId="1809"/>
    <cellStyle name="Calculation 4 6 6 3" xfId="1810"/>
    <cellStyle name="Calculation 4 6 7" xfId="1811"/>
    <cellStyle name="Calculation 4 6 7 2" xfId="1812"/>
    <cellStyle name="Calculation 4 6 7 3" xfId="1813"/>
    <cellStyle name="Calculation 4 6 8" xfId="1814"/>
    <cellStyle name="Calculation 4 6 8 2" xfId="1815"/>
    <cellStyle name="Calculation 4 6 8 3" xfId="1816"/>
    <cellStyle name="Calculation 4 6 9" xfId="1817"/>
    <cellStyle name="Calculation 4 6 9 2" xfId="1818"/>
    <cellStyle name="Calculation 4 6 9 3" xfId="1819"/>
    <cellStyle name="Calculation 4 7" xfId="1820"/>
    <cellStyle name="Calculation 4 7 10" xfId="1821"/>
    <cellStyle name="Calculation 4 7 10 2" xfId="1822"/>
    <cellStyle name="Calculation 4 7 10 3" xfId="1823"/>
    <cellStyle name="Calculation 4 7 11" xfId="1824"/>
    <cellStyle name="Calculation 4 7 11 2" xfId="1825"/>
    <cellStyle name="Calculation 4 7 11 3" xfId="1826"/>
    <cellStyle name="Calculation 4 7 12" xfId="1827"/>
    <cellStyle name="Calculation 4 7 12 2" xfId="1828"/>
    <cellStyle name="Calculation 4 7 12 3" xfId="1829"/>
    <cellStyle name="Calculation 4 7 13" xfId="1830"/>
    <cellStyle name="Calculation 4 7 13 2" xfId="1831"/>
    <cellStyle name="Calculation 4 7 13 3" xfId="1832"/>
    <cellStyle name="Calculation 4 7 14" xfId="1833"/>
    <cellStyle name="Calculation 4 7 14 2" xfId="1834"/>
    <cellStyle name="Calculation 4 7 14 3" xfId="1835"/>
    <cellStyle name="Calculation 4 7 15" xfId="1836"/>
    <cellStyle name="Calculation 4 7 15 2" xfId="1837"/>
    <cellStyle name="Calculation 4 7 15 3" xfId="1838"/>
    <cellStyle name="Calculation 4 7 16" xfId="1839"/>
    <cellStyle name="Calculation 4 7 2" xfId="1840"/>
    <cellStyle name="Calculation 4 7 2 2" xfId="1841"/>
    <cellStyle name="Calculation 4 7 2 3" xfId="1842"/>
    <cellStyle name="Calculation 4 7 3" xfId="1843"/>
    <cellStyle name="Calculation 4 7 3 2" xfId="1844"/>
    <cellStyle name="Calculation 4 7 3 3" xfId="1845"/>
    <cellStyle name="Calculation 4 7 4" xfId="1846"/>
    <cellStyle name="Calculation 4 7 4 2" xfId="1847"/>
    <cellStyle name="Calculation 4 7 4 3" xfId="1848"/>
    <cellStyle name="Calculation 4 7 5" xfId="1849"/>
    <cellStyle name="Calculation 4 7 5 2" xfId="1850"/>
    <cellStyle name="Calculation 4 7 5 3" xfId="1851"/>
    <cellStyle name="Calculation 4 7 6" xfId="1852"/>
    <cellStyle name="Calculation 4 7 6 2" xfId="1853"/>
    <cellStyle name="Calculation 4 7 6 3" xfId="1854"/>
    <cellStyle name="Calculation 4 7 7" xfId="1855"/>
    <cellStyle name="Calculation 4 7 7 2" xfId="1856"/>
    <cellStyle name="Calculation 4 7 7 3" xfId="1857"/>
    <cellStyle name="Calculation 4 7 8" xfId="1858"/>
    <cellStyle name="Calculation 4 7 8 2" xfId="1859"/>
    <cellStyle name="Calculation 4 7 8 3" xfId="1860"/>
    <cellStyle name="Calculation 4 7 9" xfId="1861"/>
    <cellStyle name="Calculation 4 7 9 2" xfId="1862"/>
    <cellStyle name="Calculation 4 7 9 3" xfId="1863"/>
    <cellStyle name="Calculation 4 8" xfId="1864"/>
    <cellStyle name="Calculation 4 8 10" xfId="1865"/>
    <cellStyle name="Calculation 4 8 10 2" xfId="1866"/>
    <cellStyle name="Calculation 4 8 10 3" xfId="1867"/>
    <cellStyle name="Calculation 4 8 11" xfId="1868"/>
    <cellStyle name="Calculation 4 8 11 2" xfId="1869"/>
    <cellStyle name="Calculation 4 8 11 3" xfId="1870"/>
    <cellStyle name="Calculation 4 8 12" xfId="1871"/>
    <cellStyle name="Calculation 4 8 12 2" xfId="1872"/>
    <cellStyle name="Calculation 4 8 12 3" xfId="1873"/>
    <cellStyle name="Calculation 4 8 13" xfId="1874"/>
    <cellStyle name="Calculation 4 8 13 2" xfId="1875"/>
    <cellStyle name="Calculation 4 8 13 3" xfId="1876"/>
    <cellStyle name="Calculation 4 8 14" xfId="1877"/>
    <cellStyle name="Calculation 4 8 14 2" xfId="1878"/>
    <cellStyle name="Calculation 4 8 14 3" xfId="1879"/>
    <cellStyle name="Calculation 4 8 15" xfId="1880"/>
    <cellStyle name="Calculation 4 8 15 2" xfId="1881"/>
    <cellStyle name="Calculation 4 8 15 3" xfId="1882"/>
    <cellStyle name="Calculation 4 8 16" xfId="1883"/>
    <cellStyle name="Calculation 4 8 2" xfId="1884"/>
    <cellStyle name="Calculation 4 8 2 2" xfId="1885"/>
    <cellStyle name="Calculation 4 8 2 3" xfId="1886"/>
    <cellStyle name="Calculation 4 8 3" xfId="1887"/>
    <cellStyle name="Calculation 4 8 3 2" xfId="1888"/>
    <cellStyle name="Calculation 4 8 3 3" xfId="1889"/>
    <cellStyle name="Calculation 4 8 4" xfId="1890"/>
    <cellStyle name="Calculation 4 8 4 2" xfId="1891"/>
    <cellStyle name="Calculation 4 8 4 3" xfId="1892"/>
    <cellStyle name="Calculation 4 8 5" xfId="1893"/>
    <cellStyle name="Calculation 4 8 5 2" xfId="1894"/>
    <cellStyle name="Calculation 4 8 5 3" xfId="1895"/>
    <cellStyle name="Calculation 4 8 6" xfId="1896"/>
    <cellStyle name="Calculation 4 8 6 2" xfId="1897"/>
    <cellStyle name="Calculation 4 8 6 3" xfId="1898"/>
    <cellStyle name="Calculation 4 8 7" xfId="1899"/>
    <cellStyle name="Calculation 4 8 7 2" xfId="1900"/>
    <cellStyle name="Calculation 4 8 7 3" xfId="1901"/>
    <cellStyle name="Calculation 4 8 8" xfId="1902"/>
    <cellStyle name="Calculation 4 8 8 2" xfId="1903"/>
    <cellStyle name="Calculation 4 8 8 3" xfId="1904"/>
    <cellStyle name="Calculation 4 8 9" xfId="1905"/>
    <cellStyle name="Calculation 4 8 9 2" xfId="1906"/>
    <cellStyle name="Calculation 4 8 9 3" xfId="1907"/>
    <cellStyle name="Calculation 4 9" xfId="1908"/>
    <cellStyle name="Calculation 4 9 10" xfId="1909"/>
    <cellStyle name="Calculation 4 9 10 2" xfId="1910"/>
    <cellStyle name="Calculation 4 9 10 3" xfId="1911"/>
    <cellStyle name="Calculation 4 9 11" xfId="1912"/>
    <cellStyle name="Calculation 4 9 11 2" xfId="1913"/>
    <cellStyle name="Calculation 4 9 11 3" xfId="1914"/>
    <cellStyle name="Calculation 4 9 12" xfId="1915"/>
    <cellStyle name="Calculation 4 9 12 2" xfId="1916"/>
    <cellStyle name="Calculation 4 9 12 3" xfId="1917"/>
    <cellStyle name="Calculation 4 9 13" xfId="1918"/>
    <cellStyle name="Calculation 4 9 13 2" xfId="1919"/>
    <cellStyle name="Calculation 4 9 13 3" xfId="1920"/>
    <cellStyle name="Calculation 4 9 14" xfId="1921"/>
    <cellStyle name="Calculation 4 9 14 2" xfId="1922"/>
    <cellStyle name="Calculation 4 9 14 3" xfId="1923"/>
    <cellStyle name="Calculation 4 9 15" xfId="1924"/>
    <cellStyle name="Calculation 4 9 15 2" xfId="1925"/>
    <cellStyle name="Calculation 4 9 15 3" xfId="1926"/>
    <cellStyle name="Calculation 4 9 16" xfId="1927"/>
    <cellStyle name="Calculation 4 9 2" xfId="1928"/>
    <cellStyle name="Calculation 4 9 2 2" xfId="1929"/>
    <cellStyle name="Calculation 4 9 2 3" xfId="1930"/>
    <cellStyle name="Calculation 4 9 3" xfId="1931"/>
    <cellStyle name="Calculation 4 9 3 2" xfId="1932"/>
    <cellStyle name="Calculation 4 9 3 3" xfId="1933"/>
    <cellStyle name="Calculation 4 9 4" xfId="1934"/>
    <cellStyle name="Calculation 4 9 4 2" xfId="1935"/>
    <cellStyle name="Calculation 4 9 4 3" xfId="1936"/>
    <cellStyle name="Calculation 4 9 5" xfId="1937"/>
    <cellStyle name="Calculation 4 9 5 2" xfId="1938"/>
    <cellStyle name="Calculation 4 9 5 3" xfId="1939"/>
    <cellStyle name="Calculation 4 9 6" xfId="1940"/>
    <cellStyle name="Calculation 4 9 6 2" xfId="1941"/>
    <cellStyle name="Calculation 4 9 6 3" xfId="1942"/>
    <cellStyle name="Calculation 4 9 7" xfId="1943"/>
    <cellStyle name="Calculation 4 9 7 2" xfId="1944"/>
    <cellStyle name="Calculation 4 9 7 3" xfId="1945"/>
    <cellStyle name="Calculation 4 9 8" xfId="1946"/>
    <cellStyle name="Calculation 4 9 8 2" xfId="1947"/>
    <cellStyle name="Calculation 4 9 8 3" xfId="1948"/>
    <cellStyle name="Calculation 4 9 9" xfId="1949"/>
    <cellStyle name="Calculation 4 9 9 2" xfId="1950"/>
    <cellStyle name="Calculation 4 9 9 3" xfId="1951"/>
    <cellStyle name="Calculation 5" xfId="32667"/>
    <cellStyle name="Calculation 6" xfId="32865"/>
    <cellStyle name="Check Cell 2" xfId="1952"/>
    <cellStyle name="Check Cell 3" xfId="1953"/>
    <cellStyle name="Check Cell 4" xfId="1954"/>
    <cellStyle name="Comma" xfId="14" builtinId="3"/>
    <cellStyle name="Comma 10" xfId="1955"/>
    <cellStyle name="Comma 11" xfId="1956"/>
    <cellStyle name="Comma 12" xfId="1957"/>
    <cellStyle name="Comma 13" xfId="1958"/>
    <cellStyle name="Comma 17" xfId="1959"/>
    <cellStyle name="Comma 2" xfId="3"/>
    <cellStyle name="Comma 2 2" xfId="6"/>
    <cellStyle name="Comma 2 2 2" xfId="1960"/>
    <cellStyle name="Comma 2 3" xfId="1961"/>
    <cellStyle name="Comma 2 4" xfId="1962"/>
    <cellStyle name="Comma 2 5" xfId="32816"/>
    <cellStyle name="Comma 3" xfId="1963"/>
    <cellStyle name="Comma 3 2" xfId="1964"/>
    <cellStyle name="Comma 3 2 2" xfId="1965"/>
    <cellStyle name="Comma 3 3" xfId="1966"/>
    <cellStyle name="Comma 3 3 2" xfId="1967"/>
    <cellStyle name="Comma 3 4" xfId="1968"/>
    <cellStyle name="Comma 3 5" xfId="1969"/>
    <cellStyle name="Comma 4" xfId="1970"/>
    <cellStyle name="Comma 4 2" xfId="1971"/>
    <cellStyle name="Comma 4 2 2" xfId="1972"/>
    <cellStyle name="Comma 4 3" xfId="1973"/>
    <cellStyle name="Comma 4 4" xfId="1974"/>
    <cellStyle name="Comma 5" xfId="1975"/>
    <cellStyle name="Comma 5 2" xfId="1976"/>
    <cellStyle name="Comma 6" xfId="1977"/>
    <cellStyle name="Comma 6 2" xfId="1978"/>
    <cellStyle name="Comma 7" xfId="1979"/>
    <cellStyle name="Comma 7 2" xfId="1980"/>
    <cellStyle name="Comma 8" xfId="1981"/>
    <cellStyle name="Comma 8 2" xfId="1982"/>
    <cellStyle name="Comma 9" xfId="1983"/>
    <cellStyle name="Emphasis 1" xfId="1984"/>
    <cellStyle name="Emphasis 2" xfId="1985"/>
    <cellStyle name="Emphasis 3" xfId="1986"/>
    <cellStyle name="Good 2" xfId="1987"/>
    <cellStyle name="Good 3" xfId="1988"/>
    <cellStyle name="Good 4" xfId="1989"/>
    <cellStyle name="Heading 1 2" xfId="1990"/>
    <cellStyle name="Heading 1 3" xfId="1991"/>
    <cellStyle name="Heading 1 4" xfId="1992"/>
    <cellStyle name="Heading 2 2" xfId="1993"/>
    <cellStyle name="Heading 2 3" xfId="1994"/>
    <cellStyle name="Heading 2 4" xfId="1995"/>
    <cellStyle name="Heading 3 2" xfId="1996"/>
    <cellStyle name="Heading 3 3" xfId="1997"/>
    <cellStyle name="Heading 3 4" xfId="1998"/>
    <cellStyle name="Heading 4 2" xfId="1999"/>
    <cellStyle name="Heading 4 3" xfId="2000"/>
    <cellStyle name="Heading 4 4" xfId="2001"/>
    <cellStyle name="Hyperlink 2" xfId="2002"/>
    <cellStyle name="Input 2" xfId="2003"/>
    <cellStyle name="Input 2 10" xfId="2004"/>
    <cellStyle name="Input 2 10 10" xfId="2005"/>
    <cellStyle name="Input 2 10 10 2" xfId="2006"/>
    <cellStyle name="Input 2 10 10 3" xfId="2007"/>
    <cellStyle name="Input 2 10 11" xfId="2008"/>
    <cellStyle name="Input 2 10 11 2" xfId="2009"/>
    <cellStyle name="Input 2 10 11 3" xfId="2010"/>
    <cellStyle name="Input 2 10 12" xfId="2011"/>
    <cellStyle name="Input 2 10 12 2" xfId="2012"/>
    <cellStyle name="Input 2 10 12 3" xfId="2013"/>
    <cellStyle name="Input 2 10 13" xfId="2014"/>
    <cellStyle name="Input 2 10 13 2" xfId="2015"/>
    <cellStyle name="Input 2 10 13 3" xfId="2016"/>
    <cellStyle name="Input 2 10 14" xfId="2017"/>
    <cellStyle name="Input 2 10 14 2" xfId="2018"/>
    <cellStyle name="Input 2 10 14 3" xfId="2019"/>
    <cellStyle name="Input 2 10 15" xfId="2020"/>
    <cellStyle name="Input 2 10 15 2" xfId="2021"/>
    <cellStyle name="Input 2 10 15 3" xfId="2022"/>
    <cellStyle name="Input 2 10 16" xfId="2023"/>
    <cellStyle name="Input 2 10 2" xfId="2024"/>
    <cellStyle name="Input 2 10 2 2" xfId="2025"/>
    <cellStyle name="Input 2 10 2 3" xfId="2026"/>
    <cellStyle name="Input 2 10 3" xfId="2027"/>
    <cellStyle name="Input 2 10 3 2" xfId="2028"/>
    <cellStyle name="Input 2 10 3 3" xfId="2029"/>
    <cellStyle name="Input 2 10 4" xfId="2030"/>
    <cellStyle name="Input 2 10 4 2" xfId="2031"/>
    <cellStyle name="Input 2 10 4 3" xfId="2032"/>
    <cellStyle name="Input 2 10 5" xfId="2033"/>
    <cellStyle name="Input 2 10 5 2" xfId="2034"/>
    <cellStyle name="Input 2 10 5 3" xfId="2035"/>
    <cellStyle name="Input 2 10 6" xfId="2036"/>
    <cellStyle name="Input 2 10 6 2" xfId="2037"/>
    <cellStyle name="Input 2 10 6 3" xfId="2038"/>
    <cellStyle name="Input 2 10 7" xfId="2039"/>
    <cellStyle name="Input 2 10 7 2" xfId="2040"/>
    <cellStyle name="Input 2 10 7 3" xfId="2041"/>
    <cellStyle name="Input 2 10 8" xfId="2042"/>
    <cellStyle name="Input 2 10 8 2" xfId="2043"/>
    <cellStyle name="Input 2 10 8 3" xfId="2044"/>
    <cellStyle name="Input 2 10 9" xfId="2045"/>
    <cellStyle name="Input 2 10 9 2" xfId="2046"/>
    <cellStyle name="Input 2 10 9 3" xfId="2047"/>
    <cellStyle name="Input 2 11" xfId="2048"/>
    <cellStyle name="Input 2 11 10" xfId="2049"/>
    <cellStyle name="Input 2 11 10 2" xfId="2050"/>
    <cellStyle name="Input 2 11 10 3" xfId="2051"/>
    <cellStyle name="Input 2 11 11" xfId="2052"/>
    <cellStyle name="Input 2 11 11 2" xfId="2053"/>
    <cellStyle name="Input 2 11 11 3" xfId="2054"/>
    <cellStyle name="Input 2 11 12" xfId="2055"/>
    <cellStyle name="Input 2 11 12 2" xfId="2056"/>
    <cellStyle name="Input 2 11 12 3" xfId="2057"/>
    <cellStyle name="Input 2 11 13" xfId="2058"/>
    <cellStyle name="Input 2 11 13 2" xfId="2059"/>
    <cellStyle name="Input 2 11 13 3" xfId="2060"/>
    <cellStyle name="Input 2 11 14" xfId="2061"/>
    <cellStyle name="Input 2 11 14 2" xfId="2062"/>
    <cellStyle name="Input 2 11 14 3" xfId="2063"/>
    <cellStyle name="Input 2 11 15" xfId="2064"/>
    <cellStyle name="Input 2 11 15 2" xfId="2065"/>
    <cellStyle name="Input 2 11 15 3" xfId="2066"/>
    <cellStyle name="Input 2 11 16" xfId="2067"/>
    <cellStyle name="Input 2 11 2" xfId="2068"/>
    <cellStyle name="Input 2 11 2 2" xfId="2069"/>
    <cellStyle name="Input 2 11 2 3" xfId="2070"/>
    <cellStyle name="Input 2 11 3" xfId="2071"/>
    <cellStyle name="Input 2 11 3 2" xfId="2072"/>
    <cellStyle name="Input 2 11 3 3" xfId="2073"/>
    <cellStyle name="Input 2 11 4" xfId="2074"/>
    <cellStyle name="Input 2 11 4 2" xfId="2075"/>
    <cellStyle name="Input 2 11 4 3" xfId="2076"/>
    <cellStyle name="Input 2 11 5" xfId="2077"/>
    <cellStyle name="Input 2 11 5 2" xfId="2078"/>
    <cellStyle name="Input 2 11 5 3" xfId="2079"/>
    <cellStyle name="Input 2 11 6" xfId="2080"/>
    <cellStyle name="Input 2 11 6 2" xfId="2081"/>
    <cellStyle name="Input 2 11 6 3" xfId="2082"/>
    <cellStyle name="Input 2 11 7" xfId="2083"/>
    <cellStyle name="Input 2 11 7 2" xfId="2084"/>
    <cellStyle name="Input 2 11 7 3" xfId="2085"/>
    <cellStyle name="Input 2 11 8" xfId="2086"/>
    <cellStyle name="Input 2 11 8 2" xfId="2087"/>
    <cellStyle name="Input 2 11 8 3" xfId="2088"/>
    <cellStyle name="Input 2 11 9" xfId="2089"/>
    <cellStyle name="Input 2 11 9 2" xfId="2090"/>
    <cellStyle name="Input 2 11 9 3" xfId="2091"/>
    <cellStyle name="Input 2 12" xfId="2092"/>
    <cellStyle name="Input 2 12 10" xfId="2093"/>
    <cellStyle name="Input 2 12 10 2" xfId="2094"/>
    <cellStyle name="Input 2 12 10 3" xfId="2095"/>
    <cellStyle name="Input 2 12 11" xfId="2096"/>
    <cellStyle name="Input 2 12 11 2" xfId="2097"/>
    <cellStyle name="Input 2 12 11 3" xfId="2098"/>
    <cellStyle name="Input 2 12 12" xfId="2099"/>
    <cellStyle name="Input 2 12 12 2" xfId="2100"/>
    <cellStyle name="Input 2 12 12 3" xfId="2101"/>
    <cellStyle name="Input 2 12 13" xfId="2102"/>
    <cellStyle name="Input 2 12 13 2" xfId="2103"/>
    <cellStyle name="Input 2 12 13 3" xfId="2104"/>
    <cellStyle name="Input 2 12 14" xfId="2105"/>
    <cellStyle name="Input 2 12 14 2" xfId="2106"/>
    <cellStyle name="Input 2 12 14 3" xfId="2107"/>
    <cellStyle name="Input 2 12 15" xfId="2108"/>
    <cellStyle name="Input 2 12 15 2" xfId="2109"/>
    <cellStyle name="Input 2 12 15 3" xfId="2110"/>
    <cellStyle name="Input 2 12 16" xfId="2111"/>
    <cellStyle name="Input 2 12 2" xfId="2112"/>
    <cellStyle name="Input 2 12 2 2" xfId="2113"/>
    <cellStyle name="Input 2 12 2 3" xfId="2114"/>
    <cellStyle name="Input 2 12 3" xfId="2115"/>
    <cellStyle name="Input 2 12 3 2" xfId="2116"/>
    <cellStyle name="Input 2 12 3 3" xfId="2117"/>
    <cellStyle name="Input 2 12 4" xfId="2118"/>
    <cellStyle name="Input 2 12 4 2" xfId="2119"/>
    <cellStyle name="Input 2 12 4 3" xfId="2120"/>
    <cellStyle name="Input 2 12 5" xfId="2121"/>
    <cellStyle name="Input 2 12 5 2" xfId="2122"/>
    <cellStyle name="Input 2 12 5 3" xfId="2123"/>
    <cellStyle name="Input 2 12 6" xfId="2124"/>
    <cellStyle name="Input 2 12 6 2" xfId="2125"/>
    <cellStyle name="Input 2 12 6 3" xfId="2126"/>
    <cellStyle name="Input 2 12 7" xfId="2127"/>
    <cellStyle name="Input 2 12 7 2" xfId="2128"/>
    <cellStyle name="Input 2 12 7 3" xfId="2129"/>
    <cellStyle name="Input 2 12 8" xfId="2130"/>
    <cellStyle name="Input 2 12 8 2" xfId="2131"/>
    <cellStyle name="Input 2 12 8 3" xfId="2132"/>
    <cellStyle name="Input 2 12 9" xfId="2133"/>
    <cellStyle name="Input 2 12 9 2" xfId="2134"/>
    <cellStyle name="Input 2 12 9 3" xfId="2135"/>
    <cellStyle name="Input 2 13" xfId="2136"/>
    <cellStyle name="Input 2 13 10" xfId="2137"/>
    <cellStyle name="Input 2 13 10 2" xfId="2138"/>
    <cellStyle name="Input 2 13 10 3" xfId="2139"/>
    <cellStyle name="Input 2 13 11" xfId="2140"/>
    <cellStyle name="Input 2 13 11 2" xfId="2141"/>
    <cellStyle name="Input 2 13 11 3" xfId="2142"/>
    <cellStyle name="Input 2 13 12" xfId="2143"/>
    <cellStyle name="Input 2 13 12 2" xfId="2144"/>
    <cellStyle name="Input 2 13 12 3" xfId="2145"/>
    <cellStyle name="Input 2 13 13" xfId="2146"/>
    <cellStyle name="Input 2 13 13 2" xfId="2147"/>
    <cellStyle name="Input 2 13 13 3" xfId="2148"/>
    <cellStyle name="Input 2 13 14" xfId="2149"/>
    <cellStyle name="Input 2 13 14 2" xfId="2150"/>
    <cellStyle name="Input 2 13 14 3" xfId="2151"/>
    <cellStyle name="Input 2 13 15" xfId="2152"/>
    <cellStyle name="Input 2 13 15 2" xfId="2153"/>
    <cellStyle name="Input 2 13 15 3" xfId="2154"/>
    <cellStyle name="Input 2 13 16" xfId="2155"/>
    <cellStyle name="Input 2 13 2" xfId="2156"/>
    <cellStyle name="Input 2 13 2 2" xfId="2157"/>
    <cellStyle name="Input 2 13 2 3" xfId="2158"/>
    <cellStyle name="Input 2 13 3" xfId="2159"/>
    <cellStyle name="Input 2 13 3 2" xfId="2160"/>
    <cellStyle name="Input 2 13 3 3" xfId="2161"/>
    <cellStyle name="Input 2 13 4" xfId="2162"/>
    <cellStyle name="Input 2 13 4 2" xfId="2163"/>
    <cellStyle name="Input 2 13 4 3" xfId="2164"/>
    <cellStyle name="Input 2 13 5" xfId="2165"/>
    <cellStyle name="Input 2 13 5 2" xfId="2166"/>
    <cellStyle name="Input 2 13 5 3" xfId="2167"/>
    <cellStyle name="Input 2 13 6" xfId="2168"/>
    <cellStyle name="Input 2 13 6 2" xfId="2169"/>
    <cellStyle name="Input 2 13 6 3" xfId="2170"/>
    <cellStyle name="Input 2 13 7" xfId="2171"/>
    <cellStyle name="Input 2 13 7 2" xfId="2172"/>
    <cellStyle name="Input 2 13 7 3" xfId="2173"/>
    <cellStyle name="Input 2 13 8" xfId="2174"/>
    <cellStyle name="Input 2 13 8 2" xfId="2175"/>
    <cellStyle name="Input 2 13 8 3" xfId="2176"/>
    <cellStyle name="Input 2 13 9" xfId="2177"/>
    <cellStyle name="Input 2 13 9 2" xfId="2178"/>
    <cellStyle name="Input 2 13 9 3" xfId="2179"/>
    <cellStyle name="Input 2 14" xfId="2180"/>
    <cellStyle name="Input 2 14 2" xfId="2181"/>
    <cellStyle name="Input 2 14 3" xfId="2182"/>
    <cellStyle name="Input 2 15" xfId="2183"/>
    <cellStyle name="Input 2 15 2" xfId="2184"/>
    <cellStyle name="Input 2 15 3" xfId="2185"/>
    <cellStyle name="Input 2 16" xfId="2186"/>
    <cellStyle name="Input 2 16 2" xfId="2187"/>
    <cellStyle name="Input 2 16 3" xfId="2188"/>
    <cellStyle name="Input 2 17" xfId="2189"/>
    <cellStyle name="Input 2 17 2" xfId="2190"/>
    <cellStyle name="Input 2 17 3" xfId="2191"/>
    <cellStyle name="Input 2 18" xfId="2192"/>
    <cellStyle name="Input 2 18 2" xfId="2193"/>
    <cellStyle name="Input 2 18 3" xfId="2194"/>
    <cellStyle name="Input 2 19" xfId="2195"/>
    <cellStyle name="Input 2 19 2" xfId="2196"/>
    <cellStyle name="Input 2 19 3" xfId="2197"/>
    <cellStyle name="Input 2 2" xfId="2198"/>
    <cellStyle name="Input 2 2 10" xfId="2199"/>
    <cellStyle name="Input 2 2 10 2" xfId="2200"/>
    <cellStyle name="Input 2 2 10 3" xfId="2201"/>
    <cellStyle name="Input 2 2 11" xfId="2202"/>
    <cellStyle name="Input 2 2 11 2" xfId="2203"/>
    <cellStyle name="Input 2 2 11 3" xfId="2204"/>
    <cellStyle name="Input 2 2 12" xfId="2205"/>
    <cellStyle name="Input 2 2 12 2" xfId="2206"/>
    <cellStyle name="Input 2 2 12 3" xfId="2207"/>
    <cellStyle name="Input 2 2 13" xfId="2208"/>
    <cellStyle name="Input 2 2 13 2" xfId="2209"/>
    <cellStyle name="Input 2 2 13 3" xfId="2210"/>
    <cellStyle name="Input 2 2 14" xfId="2211"/>
    <cellStyle name="Input 2 2 14 2" xfId="2212"/>
    <cellStyle name="Input 2 2 14 3" xfId="2213"/>
    <cellStyle name="Input 2 2 15" xfId="2214"/>
    <cellStyle name="Input 2 2 15 2" xfId="2215"/>
    <cellStyle name="Input 2 2 15 3" xfId="2216"/>
    <cellStyle name="Input 2 2 16" xfId="2217"/>
    <cellStyle name="Input 2 2 2" xfId="2218"/>
    <cellStyle name="Input 2 2 2 2" xfId="2219"/>
    <cellStyle name="Input 2 2 2 3" xfId="2220"/>
    <cellStyle name="Input 2 2 3" xfId="2221"/>
    <cellStyle name="Input 2 2 3 2" xfId="2222"/>
    <cellStyle name="Input 2 2 3 3" xfId="2223"/>
    <cellStyle name="Input 2 2 4" xfId="2224"/>
    <cellStyle name="Input 2 2 4 2" xfId="2225"/>
    <cellStyle name="Input 2 2 4 3" xfId="2226"/>
    <cellStyle name="Input 2 2 5" xfId="2227"/>
    <cellStyle name="Input 2 2 5 2" xfId="2228"/>
    <cellStyle name="Input 2 2 5 3" xfId="2229"/>
    <cellStyle name="Input 2 2 6" xfId="2230"/>
    <cellStyle name="Input 2 2 6 2" xfId="2231"/>
    <cellStyle name="Input 2 2 6 3" xfId="2232"/>
    <cellStyle name="Input 2 2 7" xfId="2233"/>
    <cellStyle name="Input 2 2 7 2" xfId="2234"/>
    <cellStyle name="Input 2 2 7 3" xfId="2235"/>
    <cellStyle name="Input 2 2 8" xfId="2236"/>
    <cellStyle name="Input 2 2 8 2" xfId="2237"/>
    <cellStyle name="Input 2 2 8 3" xfId="2238"/>
    <cellStyle name="Input 2 2 9" xfId="2239"/>
    <cellStyle name="Input 2 2 9 2" xfId="2240"/>
    <cellStyle name="Input 2 2 9 3" xfId="2241"/>
    <cellStyle name="Input 2 20" xfId="2242"/>
    <cellStyle name="Input 2 20 2" xfId="2243"/>
    <cellStyle name="Input 2 20 3" xfId="2244"/>
    <cellStyle name="Input 2 21" xfId="2245"/>
    <cellStyle name="Input 2 21 2" xfId="2246"/>
    <cellStyle name="Input 2 21 3" xfId="2247"/>
    <cellStyle name="Input 2 22" xfId="2248"/>
    <cellStyle name="Input 2 22 2" xfId="2249"/>
    <cellStyle name="Input 2 22 3" xfId="2250"/>
    <cellStyle name="Input 2 23" xfId="2251"/>
    <cellStyle name="Input 2 23 2" xfId="2252"/>
    <cellStyle name="Input 2 23 3" xfId="2253"/>
    <cellStyle name="Input 2 24" xfId="2254"/>
    <cellStyle name="Input 2 24 2" xfId="2255"/>
    <cellStyle name="Input 2 24 3" xfId="2256"/>
    <cellStyle name="Input 2 25" xfId="2257"/>
    <cellStyle name="Input 2 25 2" xfId="2258"/>
    <cellStyle name="Input 2 25 3" xfId="2259"/>
    <cellStyle name="Input 2 26" xfId="2260"/>
    <cellStyle name="Input 2 26 2" xfId="2261"/>
    <cellStyle name="Input 2 26 3" xfId="2262"/>
    <cellStyle name="Input 2 27" xfId="2263"/>
    <cellStyle name="Input 2 27 2" xfId="2264"/>
    <cellStyle name="Input 2 27 3" xfId="2265"/>
    <cellStyle name="Input 2 28" xfId="2266"/>
    <cellStyle name="Input 2 3" xfId="2267"/>
    <cellStyle name="Input 2 3 10" xfId="2268"/>
    <cellStyle name="Input 2 3 10 2" xfId="2269"/>
    <cellStyle name="Input 2 3 10 3" xfId="2270"/>
    <cellStyle name="Input 2 3 11" xfId="2271"/>
    <cellStyle name="Input 2 3 11 2" xfId="2272"/>
    <cellStyle name="Input 2 3 11 3" xfId="2273"/>
    <cellStyle name="Input 2 3 12" xfId="2274"/>
    <cellStyle name="Input 2 3 12 2" xfId="2275"/>
    <cellStyle name="Input 2 3 12 3" xfId="2276"/>
    <cellStyle name="Input 2 3 13" xfId="2277"/>
    <cellStyle name="Input 2 3 13 2" xfId="2278"/>
    <cellStyle name="Input 2 3 13 3" xfId="2279"/>
    <cellStyle name="Input 2 3 14" xfId="2280"/>
    <cellStyle name="Input 2 3 14 2" xfId="2281"/>
    <cellStyle name="Input 2 3 14 3" xfId="2282"/>
    <cellStyle name="Input 2 3 15" xfId="2283"/>
    <cellStyle name="Input 2 3 15 2" xfId="2284"/>
    <cellStyle name="Input 2 3 15 3" xfId="2285"/>
    <cellStyle name="Input 2 3 16" xfId="2286"/>
    <cellStyle name="Input 2 3 2" xfId="2287"/>
    <cellStyle name="Input 2 3 2 2" xfId="2288"/>
    <cellStyle name="Input 2 3 2 3" xfId="2289"/>
    <cellStyle name="Input 2 3 3" xfId="2290"/>
    <cellStyle name="Input 2 3 3 2" xfId="2291"/>
    <cellStyle name="Input 2 3 3 3" xfId="2292"/>
    <cellStyle name="Input 2 3 4" xfId="2293"/>
    <cellStyle name="Input 2 3 4 2" xfId="2294"/>
    <cellStyle name="Input 2 3 4 3" xfId="2295"/>
    <cellStyle name="Input 2 3 5" xfId="2296"/>
    <cellStyle name="Input 2 3 5 2" xfId="2297"/>
    <cellStyle name="Input 2 3 5 3" xfId="2298"/>
    <cellStyle name="Input 2 3 6" xfId="2299"/>
    <cellStyle name="Input 2 3 6 2" xfId="2300"/>
    <cellStyle name="Input 2 3 6 3" xfId="2301"/>
    <cellStyle name="Input 2 3 7" xfId="2302"/>
    <cellStyle name="Input 2 3 7 2" xfId="2303"/>
    <cellStyle name="Input 2 3 7 3" xfId="2304"/>
    <cellStyle name="Input 2 3 8" xfId="2305"/>
    <cellStyle name="Input 2 3 8 2" xfId="2306"/>
    <cellStyle name="Input 2 3 8 3" xfId="2307"/>
    <cellStyle name="Input 2 3 9" xfId="2308"/>
    <cellStyle name="Input 2 3 9 2" xfId="2309"/>
    <cellStyle name="Input 2 3 9 3" xfId="2310"/>
    <cellStyle name="Input 2 4" xfId="2311"/>
    <cellStyle name="Input 2 4 10" xfId="2312"/>
    <cellStyle name="Input 2 4 10 2" xfId="2313"/>
    <cellStyle name="Input 2 4 10 3" xfId="2314"/>
    <cellStyle name="Input 2 4 11" xfId="2315"/>
    <cellStyle name="Input 2 4 11 2" xfId="2316"/>
    <cellStyle name="Input 2 4 11 3" xfId="2317"/>
    <cellStyle name="Input 2 4 12" xfId="2318"/>
    <cellStyle name="Input 2 4 12 2" xfId="2319"/>
    <cellStyle name="Input 2 4 12 3" xfId="2320"/>
    <cellStyle name="Input 2 4 13" xfId="2321"/>
    <cellStyle name="Input 2 4 13 2" xfId="2322"/>
    <cellStyle name="Input 2 4 13 3" xfId="2323"/>
    <cellStyle name="Input 2 4 14" xfId="2324"/>
    <cellStyle name="Input 2 4 14 2" xfId="2325"/>
    <cellStyle name="Input 2 4 14 3" xfId="2326"/>
    <cellStyle name="Input 2 4 15" xfId="2327"/>
    <cellStyle name="Input 2 4 15 2" xfId="2328"/>
    <cellStyle name="Input 2 4 15 3" xfId="2329"/>
    <cellStyle name="Input 2 4 16" xfId="2330"/>
    <cellStyle name="Input 2 4 2" xfId="2331"/>
    <cellStyle name="Input 2 4 2 2" xfId="2332"/>
    <cellStyle name="Input 2 4 2 3" xfId="2333"/>
    <cellStyle name="Input 2 4 3" xfId="2334"/>
    <cellStyle name="Input 2 4 3 2" xfId="2335"/>
    <cellStyle name="Input 2 4 3 3" xfId="2336"/>
    <cellStyle name="Input 2 4 4" xfId="2337"/>
    <cellStyle name="Input 2 4 4 2" xfId="2338"/>
    <cellStyle name="Input 2 4 4 3" xfId="2339"/>
    <cellStyle name="Input 2 4 5" xfId="2340"/>
    <cellStyle name="Input 2 4 5 2" xfId="2341"/>
    <cellStyle name="Input 2 4 5 3" xfId="2342"/>
    <cellStyle name="Input 2 4 6" xfId="2343"/>
    <cellStyle name="Input 2 4 6 2" xfId="2344"/>
    <cellStyle name="Input 2 4 6 3" xfId="2345"/>
    <cellStyle name="Input 2 4 7" xfId="2346"/>
    <cellStyle name="Input 2 4 7 2" xfId="2347"/>
    <cellStyle name="Input 2 4 7 3" xfId="2348"/>
    <cellStyle name="Input 2 4 8" xfId="2349"/>
    <cellStyle name="Input 2 4 8 2" xfId="2350"/>
    <cellStyle name="Input 2 4 8 3" xfId="2351"/>
    <cellStyle name="Input 2 4 9" xfId="2352"/>
    <cellStyle name="Input 2 4 9 2" xfId="2353"/>
    <cellStyle name="Input 2 4 9 3" xfId="2354"/>
    <cellStyle name="Input 2 5" xfId="2355"/>
    <cellStyle name="Input 2 5 10" xfId="2356"/>
    <cellStyle name="Input 2 5 10 2" xfId="2357"/>
    <cellStyle name="Input 2 5 10 3" xfId="2358"/>
    <cellStyle name="Input 2 5 11" xfId="2359"/>
    <cellStyle name="Input 2 5 11 2" xfId="2360"/>
    <cellStyle name="Input 2 5 11 3" xfId="2361"/>
    <cellStyle name="Input 2 5 12" xfId="2362"/>
    <cellStyle name="Input 2 5 12 2" xfId="2363"/>
    <cellStyle name="Input 2 5 12 3" xfId="2364"/>
    <cellStyle name="Input 2 5 13" xfId="2365"/>
    <cellStyle name="Input 2 5 13 2" xfId="2366"/>
    <cellStyle name="Input 2 5 13 3" xfId="2367"/>
    <cellStyle name="Input 2 5 14" xfId="2368"/>
    <cellStyle name="Input 2 5 14 2" xfId="2369"/>
    <cellStyle name="Input 2 5 14 3" xfId="2370"/>
    <cellStyle name="Input 2 5 15" xfId="2371"/>
    <cellStyle name="Input 2 5 15 2" xfId="2372"/>
    <cellStyle name="Input 2 5 15 3" xfId="2373"/>
    <cellStyle name="Input 2 5 16" xfId="2374"/>
    <cellStyle name="Input 2 5 2" xfId="2375"/>
    <cellStyle name="Input 2 5 2 2" xfId="2376"/>
    <cellStyle name="Input 2 5 2 3" xfId="2377"/>
    <cellStyle name="Input 2 5 3" xfId="2378"/>
    <cellStyle name="Input 2 5 3 2" xfId="2379"/>
    <cellStyle name="Input 2 5 3 3" xfId="2380"/>
    <cellStyle name="Input 2 5 4" xfId="2381"/>
    <cellStyle name="Input 2 5 4 2" xfId="2382"/>
    <cellStyle name="Input 2 5 4 3" xfId="2383"/>
    <cellStyle name="Input 2 5 5" xfId="2384"/>
    <cellStyle name="Input 2 5 5 2" xfId="2385"/>
    <cellStyle name="Input 2 5 5 3" xfId="2386"/>
    <cellStyle name="Input 2 5 6" xfId="2387"/>
    <cellStyle name="Input 2 5 6 2" xfId="2388"/>
    <cellStyle name="Input 2 5 6 3" xfId="2389"/>
    <cellStyle name="Input 2 5 7" xfId="2390"/>
    <cellStyle name="Input 2 5 7 2" xfId="2391"/>
    <cellStyle name="Input 2 5 7 3" xfId="2392"/>
    <cellStyle name="Input 2 5 8" xfId="2393"/>
    <cellStyle name="Input 2 5 8 2" xfId="2394"/>
    <cellStyle name="Input 2 5 8 3" xfId="2395"/>
    <cellStyle name="Input 2 5 9" xfId="2396"/>
    <cellStyle name="Input 2 5 9 2" xfId="2397"/>
    <cellStyle name="Input 2 5 9 3" xfId="2398"/>
    <cellStyle name="Input 2 6" xfId="2399"/>
    <cellStyle name="Input 2 6 10" xfId="2400"/>
    <cellStyle name="Input 2 6 10 2" xfId="2401"/>
    <cellStyle name="Input 2 6 10 3" xfId="2402"/>
    <cellStyle name="Input 2 6 11" xfId="2403"/>
    <cellStyle name="Input 2 6 11 2" xfId="2404"/>
    <cellStyle name="Input 2 6 11 3" xfId="2405"/>
    <cellStyle name="Input 2 6 12" xfId="2406"/>
    <cellStyle name="Input 2 6 12 2" xfId="2407"/>
    <cellStyle name="Input 2 6 12 3" xfId="2408"/>
    <cellStyle name="Input 2 6 13" xfId="2409"/>
    <cellStyle name="Input 2 6 13 2" xfId="2410"/>
    <cellStyle name="Input 2 6 13 3" xfId="2411"/>
    <cellStyle name="Input 2 6 14" xfId="2412"/>
    <cellStyle name="Input 2 6 14 2" xfId="2413"/>
    <cellStyle name="Input 2 6 14 3" xfId="2414"/>
    <cellStyle name="Input 2 6 15" xfId="2415"/>
    <cellStyle name="Input 2 6 15 2" xfId="2416"/>
    <cellStyle name="Input 2 6 15 3" xfId="2417"/>
    <cellStyle name="Input 2 6 16" xfId="2418"/>
    <cellStyle name="Input 2 6 2" xfId="2419"/>
    <cellStyle name="Input 2 6 2 2" xfId="2420"/>
    <cellStyle name="Input 2 6 2 3" xfId="2421"/>
    <cellStyle name="Input 2 6 3" xfId="2422"/>
    <cellStyle name="Input 2 6 3 2" xfId="2423"/>
    <cellStyle name="Input 2 6 3 3" xfId="2424"/>
    <cellStyle name="Input 2 6 4" xfId="2425"/>
    <cellStyle name="Input 2 6 4 2" xfId="2426"/>
    <cellStyle name="Input 2 6 4 3" xfId="2427"/>
    <cellStyle name="Input 2 6 5" xfId="2428"/>
    <cellStyle name="Input 2 6 5 2" xfId="2429"/>
    <cellStyle name="Input 2 6 5 3" xfId="2430"/>
    <cellStyle name="Input 2 6 6" xfId="2431"/>
    <cellStyle name="Input 2 6 6 2" xfId="2432"/>
    <cellStyle name="Input 2 6 6 3" xfId="2433"/>
    <cellStyle name="Input 2 6 7" xfId="2434"/>
    <cellStyle name="Input 2 6 7 2" xfId="2435"/>
    <cellStyle name="Input 2 6 7 3" xfId="2436"/>
    <cellStyle name="Input 2 6 8" xfId="2437"/>
    <cellStyle name="Input 2 6 8 2" xfId="2438"/>
    <cellStyle name="Input 2 6 8 3" xfId="2439"/>
    <cellStyle name="Input 2 6 9" xfId="2440"/>
    <cellStyle name="Input 2 6 9 2" xfId="2441"/>
    <cellStyle name="Input 2 6 9 3" xfId="2442"/>
    <cellStyle name="Input 2 7" xfId="2443"/>
    <cellStyle name="Input 2 7 10" xfId="2444"/>
    <cellStyle name="Input 2 7 10 2" xfId="2445"/>
    <cellStyle name="Input 2 7 10 3" xfId="2446"/>
    <cellStyle name="Input 2 7 11" xfId="2447"/>
    <cellStyle name="Input 2 7 11 2" xfId="2448"/>
    <cellStyle name="Input 2 7 11 3" xfId="2449"/>
    <cellStyle name="Input 2 7 12" xfId="2450"/>
    <cellStyle name="Input 2 7 12 2" xfId="2451"/>
    <cellStyle name="Input 2 7 12 3" xfId="2452"/>
    <cellStyle name="Input 2 7 13" xfId="2453"/>
    <cellStyle name="Input 2 7 13 2" xfId="2454"/>
    <cellStyle name="Input 2 7 13 3" xfId="2455"/>
    <cellStyle name="Input 2 7 14" xfId="2456"/>
    <cellStyle name="Input 2 7 14 2" xfId="2457"/>
    <cellStyle name="Input 2 7 14 3" xfId="2458"/>
    <cellStyle name="Input 2 7 15" xfId="2459"/>
    <cellStyle name="Input 2 7 15 2" xfId="2460"/>
    <cellStyle name="Input 2 7 15 3" xfId="2461"/>
    <cellStyle name="Input 2 7 16" xfId="2462"/>
    <cellStyle name="Input 2 7 2" xfId="2463"/>
    <cellStyle name="Input 2 7 2 2" xfId="2464"/>
    <cellStyle name="Input 2 7 2 3" xfId="2465"/>
    <cellStyle name="Input 2 7 3" xfId="2466"/>
    <cellStyle name="Input 2 7 3 2" xfId="2467"/>
    <cellStyle name="Input 2 7 3 3" xfId="2468"/>
    <cellStyle name="Input 2 7 4" xfId="2469"/>
    <cellStyle name="Input 2 7 4 2" xfId="2470"/>
    <cellStyle name="Input 2 7 4 3" xfId="2471"/>
    <cellStyle name="Input 2 7 5" xfId="2472"/>
    <cellStyle name="Input 2 7 5 2" xfId="2473"/>
    <cellStyle name="Input 2 7 5 3" xfId="2474"/>
    <cellStyle name="Input 2 7 6" xfId="2475"/>
    <cellStyle name="Input 2 7 6 2" xfId="2476"/>
    <cellStyle name="Input 2 7 6 3" xfId="2477"/>
    <cellStyle name="Input 2 7 7" xfId="2478"/>
    <cellStyle name="Input 2 7 7 2" xfId="2479"/>
    <cellStyle name="Input 2 7 7 3" xfId="2480"/>
    <cellStyle name="Input 2 7 8" xfId="2481"/>
    <cellStyle name="Input 2 7 8 2" xfId="2482"/>
    <cellStyle name="Input 2 7 8 3" xfId="2483"/>
    <cellStyle name="Input 2 7 9" xfId="2484"/>
    <cellStyle name="Input 2 7 9 2" xfId="2485"/>
    <cellStyle name="Input 2 7 9 3" xfId="2486"/>
    <cellStyle name="Input 2 8" xfId="2487"/>
    <cellStyle name="Input 2 8 10" xfId="2488"/>
    <cellStyle name="Input 2 8 10 2" xfId="2489"/>
    <cellStyle name="Input 2 8 10 3" xfId="2490"/>
    <cellStyle name="Input 2 8 11" xfId="2491"/>
    <cellStyle name="Input 2 8 11 2" xfId="2492"/>
    <cellStyle name="Input 2 8 11 3" xfId="2493"/>
    <cellStyle name="Input 2 8 12" xfId="2494"/>
    <cellStyle name="Input 2 8 12 2" xfId="2495"/>
    <cellStyle name="Input 2 8 12 3" xfId="2496"/>
    <cellStyle name="Input 2 8 13" xfId="2497"/>
    <cellStyle name="Input 2 8 13 2" xfId="2498"/>
    <cellStyle name="Input 2 8 13 3" xfId="2499"/>
    <cellStyle name="Input 2 8 14" xfId="2500"/>
    <cellStyle name="Input 2 8 14 2" xfId="2501"/>
    <cellStyle name="Input 2 8 14 3" xfId="2502"/>
    <cellStyle name="Input 2 8 15" xfId="2503"/>
    <cellStyle name="Input 2 8 15 2" xfId="2504"/>
    <cellStyle name="Input 2 8 15 3" xfId="2505"/>
    <cellStyle name="Input 2 8 16" xfId="2506"/>
    <cellStyle name="Input 2 8 2" xfId="2507"/>
    <cellStyle name="Input 2 8 2 2" xfId="2508"/>
    <cellStyle name="Input 2 8 2 3" xfId="2509"/>
    <cellStyle name="Input 2 8 3" xfId="2510"/>
    <cellStyle name="Input 2 8 3 2" xfId="2511"/>
    <cellStyle name="Input 2 8 3 3" xfId="2512"/>
    <cellStyle name="Input 2 8 4" xfId="2513"/>
    <cellStyle name="Input 2 8 4 2" xfId="2514"/>
    <cellStyle name="Input 2 8 4 3" xfId="2515"/>
    <cellStyle name="Input 2 8 5" xfId="2516"/>
    <cellStyle name="Input 2 8 5 2" xfId="2517"/>
    <cellStyle name="Input 2 8 5 3" xfId="2518"/>
    <cellStyle name="Input 2 8 6" xfId="2519"/>
    <cellStyle name="Input 2 8 6 2" xfId="2520"/>
    <cellStyle name="Input 2 8 6 3" xfId="2521"/>
    <cellStyle name="Input 2 8 7" xfId="2522"/>
    <cellStyle name="Input 2 8 7 2" xfId="2523"/>
    <cellStyle name="Input 2 8 7 3" xfId="2524"/>
    <cellStyle name="Input 2 8 8" xfId="2525"/>
    <cellStyle name="Input 2 8 8 2" xfId="2526"/>
    <cellStyle name="Input 2 8 8 3" xfId="2527"/>
    <cellStyle name="Input 2 8 9" xfId="2528"/>
    <cellStyle name="Input 2 8 9 2" xfId="2529"/>
    <cellStyle name="Input 2 8 9 3" xfId="2530"/>
    <cellStyle name="Input 2 9" xfId="2531"/>
    <cellStyle name="Input 2 9 10" xfId="2532"/>
    <cellStyle name="Input 2 9 10 2" xfId="2533"/>
    <cellStyle name="Input 2 9 10 3" xfId="2534"/>
    <cellStyle name="Input 2 9 11" xfId="2535"/>
    <cellStyle name="Input 2 9 11 2" xfId="2536"/>
    <cellStyle name="Input 2 9 11 3" xfId="2537"/>
    <cellStyle name="Input 2 9 12" xfId="2538"/>
    <cellStyle name="Input 2 9 12 2" xfId="2539"/>
    <cellStyle name="Input 2 9 12 3" xfId="2540"/>
    <cellStyle name="Input 2 9 13" xfId="2541"/>
    <cellStyle name="Input 2 9 13 2" xfId="2542"/>
    <cellStyle name="Input 2 9 13 3" xfId="2543"/>
    <cellStyle name="Input 2 9 14" xfId="2544"/>
    <cellStyle name="Input 2 9 14 2" xfId="2545"/>
    <cellStyle name="Input 2 9 14 3" xfId="2546"/>
    <cellStyle name="Input 2 9 15" xfId="2547"/>
    <cellStyle name="Input 2 9 15 2" xfId="2548"/>
    <cellStyle name="Input 2 9 15 3" xfId="2549"/>
    <cellStyle name="Input 2 9 16" xfId="2550"/>
    <cellStyle name="Input 2 9 2" xfId="2551"/>
    <cellStyle name="Input 2 9 2 2" xfId="2552"/>
    <cellStyle name="Input 2 9 2 3" xfId="2553"/>
    <cellStyle name="Input 2 9 3" xfId="2554"/>
    <cellStyle name="Input 2 9 3 2" xfId="2555"/>
    <cellStyle name="Input 2 9 3 3" xfId="2556"/>
    <cellStyle name="Input 2 9 4" xfId="2557"/>
    <cellStyle name="Input 2 9 4 2" xfId="2558"/>
    <cellStyle name="Input 2 9 4 3" xfId="2559"/>
    <cellStyle name="Input 2 9 5" xfId="2560"/>
    <cellStyle name="Input 2 9 5 2" xfId="2561"/>
    <cellStyle name="Input 2 9 5 3" xfId="2562"/>
    <cellStyle name="Input 2 9 6" xfId="2563"/>
    <cellStyle name="Input 2 9 6 2" xfId="2564"/>
    <cellStyle name="Input 2 9 6 3" xfId="2565"/>
    <cellStyle name="Input 2 9 7" xfId="2566"/>
    <cellStyle name="Input 2 9 7 2" xfId="2567"/>
    <cellStyle name="Input 2 9 7 3" xfId="2568"/>
    <cellStyle name="Input 2 9 8" xfId="2569"/>
    <cellStyle name="Input 2 9 8 2" xfId="2570"/>
    <cellStyle name="Input 2 9 8 3" xfId="2571"/>
    <cellStyle name="Input 2 9 9" xfId="2572"/>
    <cellStyle name="Input 2 9 9 2" xfId="2573"/>
    <cellStyle name="Input 2 9 9 3" xfId="2574"/>
    <cellStyle name="Input 3" xfId="2575"/>
    <cellStyle name="Input 3 10" xfId="2576"/>
    <cellStyle name="Input 3 10 10" xfId="2577"/>
    <cellStyle name="Input 3 10 10 2" xfId="2578"/>
    <cellStyle name="Input 3 10 10 3" xfId="2579"/>
    <cellStyle name="Input 3 10 11" xfId="2580"/>
    <cellStyle name="Input 3 10 11 2" xfId="2581"/>
    <cellStyle name="Input 3 10 11 3" xfId="2582"/>
    <cellStyle name="Input 3 10 12" xfId="2583"/>
    <cellStyle name="Input 3 10 12 2" xfId="2584"/>
    <cellStyle name="Input 3 10 12 3" xfId="2585"/>
    <cellStyle name="Input 3 10 13" xfId="2586"/>
    <cellStyle name="Input 3 10 13 2" xfId="2587"/>
    <cellStyle name="Input 3 10 13 3" xfId="2588"/>
    <cellStyle name="Input 3 10 14" xfId="2589"/>
    <cellStyle name="Input 3 10 14 2" xfId="2590"/>
    <cellStyle name="Input 3 10 14 3" xfId="2591"/>
    <cellStyle name="Input 3 10 15" xfId="2592"/>
    <cellStyle name="Input 3 10 15 2" xfId="2593"/>
    <cellStyle name="Input 3 10 15 3" xfId="2594"/>
    <cellStyle name="Input 3 10 16" xfId="2595"/>
    <cellStyle name="Input 3 10 2" xfId="2596"/>
    <cellStyle name="Input 3 10 2 2" xfId="2597"/>
    <cellStyle name="Input 3 10 2 3" xfId="2598"/>
    <cellStyle name="Input 3 10 3" xfId="2599"/>
    <cellStyle name="Input 3 10 3 2" xfId="2600"/>
    <cellStyle name="Input 3 10 3 3" xfId="2601"/>
    <cellStyle name="Input 3 10 4" xfId="2602"/>
    <cellStyle name="Input 3 10 4 2" xfId="2603"/>
    <cellStyle name="Input 3 10 4 3" xfId="2604"/>
    <cellStyle name="Input 3 10 5" xfId="2605"/>
    <cellStyle name="Input 3 10 5 2" xfId="2606"/>
    <cellStyle name="Input 3 10 5 3" xfId="2607"/>
    <cellStyle name="Input 3 10 6" xfId="2608"/>
    <cellStyle name="Input 3 10 6 2" xfId="2609"/>
    <cellStyle name="Input 3 10 6 3" xfId="2610"/>
    <cellStyle name="Input 3 10 7" xfId="2611"/>
    <cellStyle name="Input 3 10 7 2" xfId="2612"/>
    <cellStyle name="Input 3 10 7 3" xfId="2613"/>
    <cellStyle name="Input 3 10 8" xfId="2614"/>
    <cellStyle name="Input 3 10 8 2" xfId="2615"/>
    <cellStyle name="Input 3 10 8 3" xfId="2616"/>
    <cellStyle name="Input 3 10 9" xfId="2617"/>
    <cellStyle name="Input 3 10 9 2" xfId="2618"/>
    <cellStyle name="Input 3 10 9 3" xfId="2619"/>
    <cellStyle name="Input 3 11" xfId="2620"/>
    <cellStyle name="Input 3 11 10" xfId="2621"/>
    <cellStyle name="Input 3 11 10 2" xfId="2622"/>
    <cellStyle name="Input 3 11 10 3" xfId="2623"/>
    <cellStyle name="Input 3 11 11" xfId="2624"/>
    <cellStyle name="Input 3 11 11 2" xfId="2625"/>
    <cellStyle name="Input 3 11 11 3" xfId="2626"/>
    <cellStyle name="Input 3 11 12" xfId="2627"/>
    <cellStyle name="Input 3 11 12 2" xfId="2628"/>
    <cellStyle name="Input 3 11 12 3" xfId="2629"/>
    <cellStyle name="Input 3 11 13" xfId="2630"/>
    <cellStyle name="Input 3 11 13 2" xfId="2631"/>
    <cellStyle name="Input 3 11 13 3" xfId="2632"/>
    <cellStyle name="Input 3 11 14" xfId="2633"/>
    <cellStyle name="Input 3 11 14 2" xfId="2634"/>
    <cellStyle name="Input 3 11 14 3" xfId="2635"/>
    <cellStyle name="Input 3 11 15" xfId="2636"/>
    <cellStyle name="Input 3 11 15 2" xfId="2637"/>
    <cellStyle name="Input 3 11 15 3" xfId="2638"/>
    <cellStyle name="Input 3 11 16" xfId="2639"/>
    <cellStyle name="Input 3 11 2" xfId="2640"/>
    <cellStyle name="Input 3 11 2 2" xfId="2641"/>
    <cellStyle name="Input 3 11 2 3" xfId="2642"/>
    <cellStyle name="Input 3 11 3" xfId="2643"/>
    <cellStyle name="Input 3 11 3 2" xfId="2644"/>
    <cellStyle name="Input 3 11 3 3" xfId="2645"/>
    <cellStyle name="Input 3 11 4" xfId="2646"/>
    <cellStyle name="Input 3 11 4 2" xfId="2647"/>
    <cellStyle name="Input 3 11 4 3" xfId="2648"/>
    <cellStyle name="Input 3 11 5" xfId="2649"/>
    <cellStyle name="Input 3 11 5 2" xfId="2650"/>
    <cellStyle name="Input 3 11 5 3" xfId="2651"/>
    <cellStyle name="Input 3 11 6" xfId="2652"/>
    <cellStyle name="Input 3 11 6 2" xfId="2653"/>
    <cellStyle name="Input 3 11 6 3" xfId="2654"/>
    <cellStyle name="Input 3 11 7" xfId="2655"/>
    <cellStyle name="Input 3 11 7 2" xfId="2656"/>
    <cellStyle name="Input 3 11 7 3" xfId="2657"/>
    <cellStyle name="Input 3 11 8" xfId="2658"/>
    <cellStyle name="Input 3 11 8 2" xfId="2659"/>
    <cellStyle name="Input 3 11 8 3" xfId="2660"/>
    <cellStyle name="Input 3 11 9" xfId="2661"/>
    <cellStyle name="Input 3 11 9 2" xfId="2662"/>
    <cellStyle name="Input 3 11 9 3" xfId="2663"/>
    <cellStyle name="Input 3 12" xfId="2664"/>
    <cellStyle name="Input 3 12 10" xfId="2665"/>
    <cellStyle name="Input 3 12 10 2" xfId="2666"/>
    <cellStyle name="Input 3 12 10 3" xfId="2667"/>
    <cellStyle name="Input 3 12 11" xfId="2668"/>
    <cellStyle name="Input 3 12 11 2" xfId="2669"/>
    <cellStyle name="Input 3 12 11 3" xfId="2670"/>
    <cellStyle name="Input 3 12 12" xfId="2671"/>
    <cellStyle name="Input 3 12 12 2" xfId="2672"/>
    <cellStyle name="Input 3 12 12 3" xfId="2673"/>
    <cellStyle name="Input 3 12 13" xfId="2674"/>
    <cellStyle name="Input 3 12 13 2" xfId="2675"/>
    <cellStyle name="Input 3 12 13 3" xfId="2676"/>
    <cellStyle name="Input 3 12 14" xfId="2677"/>
    <cellStyle name="Input 3 12 14 2" xfId="2678"/>
    <cellStyle name="Input 3 12 14 3" xfId="2679"/>
    <cellStyle name="Input 3 12 15" xfId="2680"/>
    <cellStyle name="Input 3 12 15 2" xfId="2681"/>
    <cellStyle name="Input 3 12 15 3" xfId="2682"/>
    <cellStyle name="Input 3 12 16" xfId="2683"/>
    <cellStyle name="Input 3 12 2" xfId="2684"/>
    <cellStyle name="Input 3 12 2 2" xfId="2685"/>
    <cellStyle name="Input 3 12 2 3" xfId="2686"/>
    <cellStyle name="Input 3 12 3" xfId="2687"/>
    <cellStyle name="Input 3 12 3 2" xfId="2688"/>
    <cellStyle name="Input 3 12 3 3" xfId="2689"/>
    <cellStyle name="Input 3 12 4" xfId="2690"/>
    <cellStyle name="Input 3 12 4 2" xfId="2691"/>
    <cellStyle name="Input 3 12 4 3" xfId="2692"/>
    <cellStyle name="Input 3 12 5" xfId="2693"/>
    <cellStyle name="Input 3 12 5 2" xfId="2694"/>
    <cellStyle name="Input 3 12 5 3" xfId="2695"/>
    <cellStyle name="Input 3 12 6" xfId="2696"/>
    <cellStyle name="Input 3 12 6 2" xfId="2697"/>
    <cellStyle name="Input 3 12 6 3" xfId="2698"/>
    <cellStyle name="Input 3 12 7" xfId="2699"/>
    <cellStyle name="Input 3 12 7 2" xfId="2700"/>
    <cellStyle name="Input 3 12 7 3" xfId="2701"/>
    <cellStyle name="Input 3 12 8" xfId="2702"/>
    <cellStyle name="Input 3 12 8 2" xfId="2703"/>
    <cellStyle name="Input 3 12 8 3" xfId="2704"/>
    <cellStyle name="Input 3 12 9" xfId="2705"/>
    <cellStyle name="Input 3 12 9 2" xfId="2706"/>
    <cellStyle name="Input 3 12 9 3" xfId="2707"/>
    <cellStyle name="Input 3 13" xfId="2708"/>
    <cellStyle name="Input 3 13 10" xfId="2709"/>
    <cellStyle name="Input 3 13 10 2" xfId="2710"/>
    <cellStyle name="Input 3 13 10 3" xfId="2711"/>
    <cellStyle name="Input 3 13 11" xfId="2712"/>
    <cellStyle name="Input 3 13 11 2" xfId="2713"/>
    <cellStyle name="Input 3 13 11 3" xfId="2714"/>
    <cellStyle name="Input 3 13 12" xfId="2715"/>
    <cellStyle name="Input 3 13 12 2" xfId="2716"/>
    <cellStyle name="Input 3 13 12 3" xfId="2717"/>
    <cellStyle name="Input 3 13 13" xfId="2718"/>
    <cellStyle name="Input 3 13 13 2" xfId="2719"/>
    <cellStyle name="Input 3 13 13 3" xfId="2720"/>
    <cellStyle name="Input 3 13 14" xfId="2721"/>
    <cellStyle name="Input 3 13 14 2" xfId="2722"/>
    <cellStyle name="Input 3 13 14 3" xfId="2723"/>
    <cellStyle name="Input 3 13 15" xfId="2724"/>
    <cellStyle name="Input 3 13 15 2" xfId="2725"/>
    <cellStyle name="Input 3 13 15 3" xfId="2726"/>
    <cellStyle name="Input 3 13 16" xfId="2727"/>
    <cellStyle name="Input 3 13 2" xfId="2728"/>
    <cellStyle name="Input 3 13 2 2" xfId="2729"/>
    <cellStyle name="Input 3 13 2 3" xfId="2730"/>
    <cellStyle name="Input 3 13 3" xfId="2731"/>
    <cellStyle name="Input 3 13 3 2" xfId="2732"/>
    <cellStyle name="Input 3 13 3 3" xfId="2733"/>
    <cellStyle name="Input 3 13 4" xfId="2734"/>
    <cellStyle name="Input 3 13 4 2" xfId="2735"/>
    <cellStyle name="Input 3 13 4 3" xfId="2736"/>
    <cellStyle name="Input 3 13 5" xfId="2737"/>
    <cellStyle name="Input 3 13 5 2" xfId="2738"/>
    <cellStyle name="Input 3 13 5 3" xfId="2739"/>
    <cellStyle name="Input 3 13 6" xfId="2740"/>
    <cellStyle name="Input 3 13 6 2" xfId="2741"/>
    <cellStyle name="Input 3 13 6 3" xfId="2742"/>
    <cellStyle name="Input 3 13 7" xfId="2743"/>
    <cellStyle name="Input 3 13 7 2" xfId="2744"/>
    <cellStyle name="Input 3 13 7 3" xfId="2745"/>
    <cellStyle name="Input 3 13 8" xfId="2746"/>
    <cellStyle name="Input 3 13 8 2" xfId="2747"/>
    <cellStyle name="Input 3 13 8 3" xfId="2748"/>
    <cellStyle name="Input 3 13 9" xfId="2749"/>
    <cellStyle name="Input 3 13 9 2" xfId="2750"/>
    <cellStyle name="Input 3 13 9 3" xfId="2751"/>
    <cellStyle name="Input 3 14" xfId="2752"/>
    <cellStyle name="Input 3 14 2" xfId="2753"/>
    <cellStyle name="Input 3 14 3" xfId="2754"/>
    <cellStyle name="Input 3 15" xfId="2755"/>
    <cellStyle name="Input 3 15 2" xfId="2756"/>
    <cellStyle name="Input 3 15 3" xfId="2757"/>
    <cellStyle name="Input 3 16" xfId="2758"/>
    <cellStyle name="Input 3 16 2" xfId="2759"/>
    <cellStyle name="Input 3 16 3" xfId="2760"/>
    <cellStyle name="Input 3 17" xfId="2761"/>
    <cellStyle name="Input 3 17 2" xfId="2762"/>
    <cellStyle name="Input 3 17 3" xfId="2763"/>
    <cellStyle name="Input 3 18" xfId="2764"/>
    <cellStyle name="Input 3 18 2" xfId="2765"/>
    <cellStyle name="Input 3 18 3" xfId="2766"/>
    <cellStyle name="Input 3 19" xfId="2767"/>
    <cellStyle name="Input 3 19 2" xfId="2768"/>
    <cellStyle name="Input 3 19 3" xfId="2769"/>
    <cellStyle name="Input 3 2" xfId="2770"/>
    <cellStyle name="Input 3 2 10" xfId="2771"/>
    <cellStyle name="Input 3 2 10 2" xfId="2772"/>
    <cellStyle name="Input 3 2 10 3" xfId="2773"/>
    <cellStyle name="Input 3 2 11" xfId="2774"/>
    <cellStyle name="Input 3 2 11 2" xfId="2775"/>
    <cellStyle name="Input 3 2 11 3" xfId="2776"/>
    <cellStyle name="Input 3 2 12" xfId="2777"/>
    <cellStyle name="Input 3 2 12 2" xfId="2778"/>
    <cellStyle name="Input 3 2 12 3" xfId="2779"/>
    <cellStyle name="Input 3 2 13" xfId="2780"/>
    <cellStyle name="Input 3 2 13 2" xfId="2781"/>
    <cellStyle name="Input 3 2 13 3" xfId="2782"/>
    <cellStyle name="Input 3 2 14" xfId="2783"/>
    <cellStyle name="Input 3 2 14 2" xfId="2784"/>
    <cellStyle name="Input 3 2 14 3" xfId="2785"/>
    <cellStyle name="Input 3 2 15" xfId="2786"/>
    <cellStyle name="Input 3 2 15 2" xfId="2787"/>
    <cellStyle name="Input 3 2 15 3" xfId="2788"/>
    <cellStyle name="Input 3 2 16" xfId="2789"/>
    <cellStyle name="Input 3 2 2" xfId="2790"/>
    <cellStyle name="Input 3 2 2 2" xfId="2791"/>
    <cellStyle name="Input 3 2 2 3" xfId="2792"/>
    <cellStyle name="Input 3 2 3" xfId="2793"/>
    <cellStyle name="Input 3 2 3 2" xfId="2794"/>
    <cellStyle name="Input 3 2 3 3" xfId="2795"/>
    <cellStyle name="Input 3 2 4" xfId="2796"/>
    <cellStyle name="Input 3 2 4 2" xfId="2797"/>
    <cellStyle name="Input 3 2 4 3" xfId="2798"/>
    <cellStyle name="Input 3 2 5" xfId="2799"/>
    <cellStyle name="Input 3 2 5 2" xfId="2800"/>
    <cellStyle name="Input 3 2 5 3" xfId="2801"/>
    <cellStyle name="Input 3 2 6" xfId="2802"/>
    <cellStyle name="Input 3 2 6 2" xfId="2803"/>
    <cellStyle name="Input 3 2 6 3" xfId="2804"/>
    <cellStyle name="Input 3 2 7" xfId="2805"/>
    <cellStyle name="Input 3 2 7 2" xfId="2806"/>
    <cellStyle name="Input 3 2 7 3" xfId="2807"/>
    <cellStyle name="Input 3 2 8" xfId="2808"/>
    <cellStyle name="Input 3 2 8 2" xfId="2809"/>
    <cellStyle name="Input 3 2 8 3" xfId="2810"/>
    <cellStyle name="Input 3 2 9" xfId="2811"/>
    <cellStyle name="Input 3 2 9 2" xfId="2812"/>
    <cellStyle name="Input 3 2 9 3" xfId="2813"/>
    <cellStyle name="Input 3 20" xfId="2814"/>
    <cellStyle name="Input 3 20 2" xfId="2815"/>
    <cellStyle name="Input 3 20 3" xfId="2816"/>
    <cellStyle name="Input 3 21" xfId="2817"/>
    <cellStyle name="Input 3 21 2" xfId="2818"/>
    <cellStyle name="Input 3 21 3" xfId="2819"/>
    <cellStyle name="Input 3 22" xfId="2820"/>
    <cellStyle name="Input 3 22 2" xfId="2821"/>
    <cellStyle name="Input 3 22 3" xfId="2822"/>
    <cellStyle name="Input 3 23" xfId="2823"/>
    <cellStyle name="Input 3 23 2" xfId="2824"/>
    <cellStyle name="Input 3 23 3" xfId="2825"/>
    <cellStyle name="Input 3 24" xfId="2826"/>
    <cellStyle name="Input 3 24 2" xfId="2827"/>
    <cellStyle name="Input 3 24 3" xfId="2828"/>
    <cellStyle name="Input 3 25" xfId="2829"/>
    <cellStyle name="Input 3 25 2" xfId="2830"/>
    <cellStyle name="Input 3 25 3" xfId="2831"/>
    <cellStyle name="Input 3 26" xfId="2832"/>
    <cellStyle name="Input 3 26 2" xfId="2833"/>
    <cellStyle name="Input 3 26 3" xfId="2834"/>
    <cellStyle name="Input 3 27" xfId="2835"/>
    <cellStyle name="Input 3 27 2" xfId="2836"/>
    <cellStyle name="Input 3 27 3" xfId="2837"/>
    <cellStyle name="Input 3 28" xfId="2838"/>
    <cellStyle name="Input 3 3" xfId="2839"/>
    <cellStyle name="Input 3 3 10" xfId="2840"/>
    <cellStyle name="Input 3 3 10 2" xfId="2841"/>
    <cellStyle name="Input 3 3 10 3" xfId="2842"/>
    <cellStyle name="Input 3 3 11" xfId="2843"/>
    <cellStyle name="Input 3 3 11 2" xfId="2844"/>
    <cellStyle name="Input 3 3 11 3" xfId="2845"/>
    <cellStyle name="Input 3 3 12" xfId="2846"/>
    <cellStyle name="Input 3 3 12 2" xfId="2847"/>
    <cellStyle name="Input 3 3 12 3" xfId="2848"/>
    <cellStyle name="Input 3 3 13" xfId="2849"/>
    <cellStyle name="Input 3 3 13 2" xfId="2850"/>
    <cellStyle name="Input 3 3 13 3" xfId="2851"/>
    <cellStyle name="Input 3 3 14" xfId="2852"/>
    <cellStyle name="Input 3 3 14 2" xfId="2853"/>
    <cellStyle name="Input 3 3 14 3" xfId="2854"/>
    <cellStyle name="Input 3 3 15" xfId="2855"/>
    <cellStyle name="Input 3 3 15 2" xfId="2856"/>
    <cellStyle name="Input 3 3 15 3" xfId="2857"/>
    <cellStyle name="Input 3 3 16" xfId="2858"/>
    <cellStyle name="Input 3 3 2" xfId="2859"/>
    <cellStyle name="Input 3 3 2 2" xfId="2860"/>
    <cellStyle name="Input 3 3 2 3" xfId="2861"/>
    <cellStyle name="Input 3 3 3" xfId="2862"/>
    <cellStyle name="Input 3 3 3 2" xfId="2863"/>
    <cellStyle name="Input 3 3 3 3" xfId="2864"/>
    <cellStyle name="Input 3 3 4" xfId="2865"/>
    <cellStyle name="Input 3 3 4 2" xfId="2866"/>
    <cellStyle name="Input 3 3 4 3" xfId="2867"/>
    <cellStyle name="Input 3 3 5" xfId="2868"/>
    <cellStyle name="Input 3 3 5 2" xfId="2869"/>
    <cellStyle name="Input 3 3 5 3" xfId="2870"/>
    <cellStyle name="Input 3 3 6" xfId="2871"/>
    <cellStyle name="Input 3 3 6 2" xfId="2872"/>
    <cellStyle name="Input 3 3 6 3" xfId="2873"/>
    <cellStyle name="Input 3 3 7" xfId="2874"/>
    <cellStyle name="Input 3 3 7 2" xfId="2875"/>
    <cellStyle name="Input 3 3 7 3" xfId="2876"/>
    <cellStyle name="Input 3 3 8" xfId="2877"/>
    <cellStyle name="Input 3 3 8 2" xfId="2878"/>
    <cellStyle name="Input 3 3 8 3" xfId="2879"/>
    <cellStyle name="Input 3 3 9" xfId="2880"/>
    <cellStyle name="Input 3 3 9 2" xfId="2881"/>
    <cellStyle name="Input 3 3 9 3" xfId="2882"/>
    <cellStyle name="Input 3 4" xfId="2883"/>
    <cellStyle name="Input 3 4 10" xfId="2884"/>
    <cellStyle name="Input 3 4 10 2" xfId="2885"/>
    <cellStyle name="Input 3 4 10 3" xfId="2886"/>
    <cellStyle name="Input 3 4 11" xfId="2887"/>
    <cellStyle name="Input 3 4 11 2" xfId="2888"/>
    <cellStyle name="Input 3 4 11 3" xfId="2889"/>
    <cellStyle name="Input 3 4 12" xfId="2890"/>
    <cellStyle name="Input 3 4 12 2" xfId="2891"/>
    <cellStyle name="Input 3 4 12 3" xfId="2892"/>
    <cellStyle name="Input 3 4 13" xfId="2893"/>
    <cellStyle name="Input 3 4 13 2" xfId="2894"/>
    <cellStyle name="Input 3 4 13 3" xfId="2895"/>
    <cellStyle name="Input 3 4 14" xfId="2896"/>
    <cellStyle name="Input 3 4 14 2" xfId="2897"/>
    <cellStyle name="Input 3 4 14 3" xfId="2898"/>
    <cellStyle name="Input 3 4 15" xfId="2899"/>
    <cellStyle name="Input 3 4 15 2" xfId="2900"/>
    <cellStyle name="Input 3 4 15 3" xfId="2901"/>
    <cellStyle name="Input 3 4 16" xfId="2902"/>
    <cellStyle name="Input 3 4 2" xfId="2903"/>
    <cellStyle name="Input 3 4 2 2" xfId="2904"/>
    <cellStyle name="Input 3 4 2 3" xfId="2905"/>
    <cellStyle name="Input 3 4 3" xfId="2906"/>
    <cellStyle name="Input 3 4 3 2" xfId="2907"/>
    <cellStyle name="Input 3 4 3 3" xfId="2908"/>
    <cellStyle name="Input 3 4 4" xfId="2909"/>
    <cellStyle name="Input 3 4 4 2" xfId="2910"/>
    <cellStyle name="Input 3 4 4 3" xfId="2911"/>
    <cellStyle name="Input 3 4 5" xfId="2912"/>
    <cellStyle name="Input 3 4 5 2" xfId="2913"/>
    <cellStyle name="Input 3 4 5 3" xfId="2914"/>
    <cellStyle name="Input 3 4 6" xfId="2915"/>
    <cellStyle name="Input 3 4 6 2" xfId="2916"/>
    <cellStyle name="Input 3 4 6 3" xfId="2917"/>
    <cellStyle name="Input 3 4 7" xfId="2918"/>
    <cellStyle name="Input 3 4 7 2" xfId="2919"/>
    <cellStyle name="Input 3 4 7 3" xfId="2920"/>
    <cellStyle name="Input 3 4 8" xfId="2921"/>
    <cellStyle name="Input 3 4 8 2" xfId="2922"/>
    <cellStyle name="Input 3 4 8 3" xfId="2923"/>
    <cellStyle name="Input 3 4 9" xfId="2924"/>
    <cellStyle name="Input 3 4 9 2" xfId="2925"/>
    <cellStyle name="Input 3 4 9 3" xfId="2926"/>
    <cellStyle name="Input 3 5" xfId="2927"/>
    <cellStyle name="Input 3 5 10" xfId="2928"/>
    <cellStyle name="Input 3 5 10 2" xfId="2929"/>
    <cellStyle name="Input 3 5 10 3" xfId="2930"/>
    <cellStyle name="Input 3 5 11" xfId="2931"/>
    <cellStyle name="Input 3 5 11 2" xfId="2932"/>
    <cellStyle name="Input 3 5 11 3" xfId="2933"/>
    <cellStyle name="Input 3 5 12" xfId="2934"/>
    <cellStyle name="Input 3 5 12 2" xfId="2935"/>
    <cellStyle name="Input 3 5 12 3" xfId="2936"/>
    <cellStyle name="Input 3 5 13" xfId="2937"/>
    <cellStyle name="Input 3 5 13 2" xfId="2938"/>
    <cellStyle name="Input 3 5 13 3" xfId="2939"/>
    <cellStyle name="Input 3 5 14" xfId="2940"/>
    <cellStyle name="Input 3 5 14 2" xfId="2941"/>
    <cellStyle name="Input 3 5 14 3" xfId="2942"/>
    <cellStyle name="Input 3 5 15" xfId="2943"/>
    <cellStyle name="Input 3 5 15 2" xfId="2944"/>
    <cellStyle name="Input 3 5 15 3" xfId="2945"/>
    <cellStyle name="Input 3 5 16" xfId="2946"/>
    <cellStyle name="Input 3 5 2" xfId="2947"/>
    <cellStyle name="Input 3 5 2 2" xfId="2948"/>
    <cellStyle name="Input 3 5 2 3" xfId="2949"/>
    <cellStyle name="Input 3 5 3" xfId="2950"/>
    <cellStyle name="Input 3 5 3 2" xfId="2951"/>
    <cellStyle name="Input 3 5 3 3" xfId="2952"/>
    <cellStyle name="Input 3 5 4" xfId="2953"/>
    <cellStyle name="Input 3 5 4 2" xfId="2954"/>
    <cellStyle name="Input 3 5 4 3" xfId="2955"/>
    <cellStyle name="Input 3 5 5" xfId="2956"/>
    <cellStyle name="Input 3 5 5 2" xfId="2957"/>
    <cellStyle name="Input 3 5 5 3" xfId="2958"/>
    <cellStyle name="Input 3 5 6" xfId="2959"/>
    <cellStyle name="Input 3 5 6 2" xfId="2960"/>
    <cellStyle name="Input 3 5 6 3" xfId="2961"/>
    <cellStyle name="Input 3 5 7" xfId="2962"/>
    <cellStyle name="Input 3 5 7 2" xfId="2963"/>
    <cellStyle name="Input 3 5 7 3" xfId="2964"/>
    <cellStyle name="Input 3 5 8" xfId="2965"/>
    <cellStyle name="Input 3 5 8 2" xfId="2966"/>
    <cellStyle name="Input 3 5 8 3" xfId="2967"/>
    <cellStyle name="Input 3 5 9" xfId="2968"/>
    <cellStyle name="Input 3 5 9 2" xfId="2969"/>
    <cellStyle name="Input 3 5 9 3" xfId="2970"/>
    <cellStyle name="Input 3 6" xfId="2971"/>
    <cellStyle name="Input 3 6 10" xfId="2972"/>
    <cellStyle name="Input 3 6 10 2" xfId="2973"/>
    <cellStyle name="Input 3 6 10 3" xfId="2974"/>
    <cellStyle name="Input 3 6 11" xfId="2975"/>
    <cellStyle name="Input 3 6 11 2" xfId="2976"/>
    <cellStyle name="Input 3 6 11 3" xfId="2977"/>
    <cellStyle name="Input 3 6 12" xfId="2978"/>
    <cellStyle name="Input 3 6 12 2" xfId="2979"/>
    <cellStyle name="Input 3 6 12 3" xfId="2980"/>
    <cellStyle name="Input 3 6 13" xfId="2981"/>
    <cellStyle name="Input 3 6 13 2" xfId="2982"/>
    <cellStyle name="Input 3 6 13 3" xfId="2983"/>
    <cellStyle name="Input 3 6 14" xfId="2984"/>
    <cellStyle name="Input 3 6 14 2" xfId="2985"/>
    <cellStyle name="Input 3 6 14 3" xfId="2986"/>
    <cellStyle name="Input 3 6 15" xfId="2987"/>
    <cellStyle name="Input 3 6 15 2" xfId="2988"/>
    <cellStyle name="Input 3 6 15 3" xfId="2989"/>
    <cellStyle name="Input 3 6 16" xfId="2990"/>
    <cellStyle name="Input 3 6 2" xfId="2991"/>
    <cellStyle name="Input 3 6 2 2" xfId="2992"/>
    <cellStyle name="Input 3 6 2 3" xfId="2993"/>
    <cellStyle name="Input 3 6 3" xfId="2994"/>
    <cellStyle name="Input 3 6 3 2" xfId="2995"/>
    <cellStyle name="Input 3 6 3 3" xfId="2996"/>
    <cellStyle name="Input 3 6 4" xfId="2997"/>
    <cellStyle name="Input 3 6 4 2" xfId="2998"/>
    <cellStyle name="Input 3 6 4 3" xfId="2999"/>
    <cellStyle name="Input 3 6 5" xfId="3000"/>
    <cellStyle name="Input 3 6 5 2" xfId="3001"/>
    <cellStyle name="Input 3 6 5 3" xfId="3002"/>
    <cellStyle name="Input 3 6 6" xfId="3003"/>
    <cellStyle name="Input 3 6 6 2" xfId="3004"/>
    <cellStyle name="Input 3 6 6 3" xfId="3005"/>
    <cellStyle name="Input 3 6 7" xfId="3006"/>
    <cellStyle name="Input 3 6 7 2" xfId="3007"/>
    <cellStyle name="Input 3 6 7 3" xfId="3008"/>
    <cellStyle name="Input 3 6 8" xfId="3009"/>
    <cellStyle name="Input 3 6 8 2" xfId="3010"/>
    <cellStyle name="Input 3 6 8 3" xfId="3011"/>
    <cellStyle name="Input 3 6 9" xfId="3012"/>
    <cellStyle name="Input 3 6 9 2" xfId="3013"/>
    <cellStyle name="Input 3 6 9 3" xfId="3014"/>
    <cellStyle name="Input 3 7" xfId="3015"/>
    <cellStyle name="Input 3 7 10" xfId="3016"/>
    <cellStyle name="Input 3 7 10 2" xfId="3017"/>
    <cellStyle name="Input 3 7 10 3" xfId="3018"/>
    <cellStyle name="Input 3 7 11" xfId="3019"/>
    <cellStyle name="Input 3 7 11 2" xfId="3020"/>
    <cellStyle name="Input 3 7 11 3" xfId="3021"/>
    <cellStyle name="Input 3 7 12" xfId="3022"/>
    <cellStyle name="Input 3 7 12 2" xfId="3023"/>
    <cellStyle name="Input 3 7 12 3" xfId="3024"/>
    <cellStyle name="Input 3 7 13" xfId="3025"/>
    <cellStyle name="Input 3 7 13 2" xfId="3026"/>
    <cellStyle name="Input 3 7 13 3" xfId="3027"/>
    <cellStyle name="Input 3 7 14" xfId="3028"/>
    <cellStyle name="Input 3 7 14 2" xfId="3029"/>
    <cellStyle name="Input 3 7 14 3" xfId="3030"/>
    <cellStyle name="Input 3 7 15" xfId="3031"/>
    <cellStyle name="Input 3 7 15 2" xfId="3032"/>
    <cellStyle name="Input 3 7 15 3" xfId="3033"/>
    <cellStyle name="Input 3 7 16" xfId="3034"/>
    <cellStyle name="Input 3 7 2" xfId="3035"/>
    <cellStyle name="Input 3 7 2 2" xfId="3036"/>
    <cellStyle name="Input 3 7 2 3" xfId="3037"/>
    <cellStyle name="Input 3 7 3" xfId="3038"/>
    <cellStyle name="Input 3 7 3 2" xfId="3039"/>
    <cellStyle name="Input 3 7 3 3" xfId="3040"/>
    <cellStyle name="Input 3 7 4" xfId="3041"/>
    <cellStyle name="Input 3 7 4 2" xfId="3042"/>
    <cellStyle name="Input 3 7 4 3" xfId="3043"/>
    <cellStyle name="Input 3 7 5" xfId="3044"/>
    <cellStyle name="Input 3 7 5 2" xfId="3045"/>
    <cellStyle name="Input 3 7 5 3" xfId="3046"/>
    <cellStyle name="Input 3 7 6" xfId="3047"/>
    <cellStyle name="Input 3 7 6 2" xfId="3048"/>
    <cellStyle name="Input 3 7 6 3" xfId="3049"/>
    <cellStyle name="Input 3 7 7" xfId="3050"/>
    <cellStyle name="Input 3 7 7 2" xfId="3051"/>
    <cellStyle name="Input 3 7 7 3" xfId="3052"/>
    <cellStyle name="Input 3 7 8" xfId="3053"/>
    <cellStyle name="Input 3 7 8 2" xfId="3054"/>
    <cellStyle name="Input 3 7 8 3" xfId="3055"/>
    <cellStyle name="Input 3 7 9" xfId="3056"/>
    <cellStyle name="Input 3 7 9 2" xfId="3057"/>
    <cellStyle name="Input 3 7 9 3" xfId="3058"/>
    <cellStyle name="Input 3 8" xfId="3059"/>
    <cellStyle name="Input 3 8 10" xfId="3060"/>
    <cellStyle name="Input 3 8 10 2" xfId="3061"/>
    <cellStyle name="Input 3 8 10 3" xfId="3062"/>
    <cellStyle name="Input 3 8 11" xfId="3063"/>
    <cellStyle name="Input 3 8 11 2" xfId="3064"/>
    <cellStyle name="Input 3 8 11 3" xfId="3065"/>
    <cellStyle name="Input 3 8 12" xfId="3066"/>
    <cellStyle name="Input 3 8 12 2" xfId="3067"/>
    <cellStyle name="Input 3 8 12 3" xfId="3068"/>
    <cellStyle name="Input 3 8 13" xfId="3069"/>
    <cellStyle name="Input 3 8 13 2" xfId="3070"/>
    <cellStyle name="Input 3 8 13 3" xfId="3071"/>
    <cellStyle name="Input 3 8 14" xfId="3072"/>
    <cellStyle name="Input 3 8 14 2" xfId="3073"/>
    <cellStyle name="Input 3 8 14 3" xfId="3074"/>
    <cellStyle name="Input 3 8 15" xfId="3075"/>
    <cellStyle name="Input 3 8 15 2" xfId="3076"/>
    <cellStyle name="Input 3 8 15 3" xfId="3077"/>
    <cellStyle name="Input 3 8 16" xfId="3078"/>
    <cellStyle name="Input 3 8 2" xfId="3079"/>
    <cellStyle name="Input 3 8 2 2" xfId="3080"/>
    <cellStyle name="Input 3 8 2 3" xfId="3081"/>
    <cellStyle name="Input 3 8 3" xfId="3082"/>
    <cellStyle name="Input 3 8 3 2" xfId="3083"/>
    <cellStyle name="Input 3 8 3 3" xfId="3084"/>
    <cellStyle name="Input 3 8 4" xfId="3085"/>
    <cellStyle name="Input 3 8 4 2" xfId="3086"/>
    <cellStyle name="Input 3 8 4 3" xfId="3087"/>
    <cellStyle name="Input 3 8 5" xfId="3088"/>
    <cellStyle name="Input 3 8 5 2" xfId="3089"/>
    <cellStyle name="Input 3 8 5 3" xfId="3090"/>
    <cellStyle name="Input 3 8 6" xfId="3091"/>
    <cellStyle name="Input 3 8 6 2" xfId="3092"/>
    <cellStyle name="Input 3 8 6 3" xfId="3093"/>
    <cellStyle name="Input 3 8 7" xfId="3094"/>
    <cellStyle name="Input 3 8 7 2" xfId="3095"/>
    <cellStyle name="Input 3 8 7 3" xfId="3096"/>
    <cellStyle name="Input 3 8 8" xfId="3097"/>
    <cellStyle name="Input 3 8 8 2" xfId="3098"/>
    <cellStyle name="Input 3 8 8 3" xfId="3099"/>
    <cellStyle name="Input 3 8 9" xfId="3100"/>
    <cellStyle name="Input 3 8 9 2" xfId="3101"/>
    <cellStyle name="Input 3 8 9 3" xfId="3102"/>
    <cellStyle name="Input 3 9" xfId="3103"/>
    <cellStyle name="Input 3 9 10" xfId="3104"/>
    <cellStyle name="Input 3 9 10 2" xfId="3105"/>
    <cellStyle name="Input 3 9 10 3" xfId="3106"/>
    <cellStyle name="Input 3 9 11" xfId="3107"/>
    <cellStyle name="Input 3 9 11 2" xfId="3108"/>
    <cellStyle name="Input 3 9 11 3" xfId="3109"/>
    <cellStyle name="Input 3 9 12" xfId="3110"/>
    <cellStyle name="Input 3 9 12 2" xfId="3111"/>
    <cellStyle name="Input 3 9 12 3" xfId="3112"/>
    <cellStyle name="Input 3 9 13" xfId="3113"/>
    <cellStyle name="Input 3 9 13 2" xfId="3114"/>
    <cellStyle name="Input 3 9 13 3" xfId="3115"/>
    <cellStyle name="Input 3 9 14" xfId="3116"/>
    <cellStyle name="Input 3 9 14 2" xfId="3117"/>
    <cellStyle name="Input 3 9 14 3" xfId="3118"/>
    <cellStyle name="Input 3 9 15" xfId="3119"/>
    <cellStyle name="Input 3 9 15 2" xfId="3120"/>
    <cellStyle name="Input 3 9 15 3" xfId="3121"/>
    <cellStyle name="Input 3 9 16" xfId="3122"/>
    <cellStyle name="Input 3 9 2" xfId="3123"/>
    <cellStyle name="Input 3 9 2 2" xfId="3124"/>
    <cellStyle name="Input 3 9 2 3" xfId="3125"/>
    <cellStyle name="Input 3 9 3" xfId="3126"/>
    <cellStyle name="Input 3 9 3 2" xfId="3127"/>
    <cellStyle name="Input 3 9 3 3" xfId="3128"/>
    <cellStyle name="Input 3 9 4" xfId="3129"/>
    <cellStyle name="Input 3 9 4 2" xfId="3130"/>
    <cellStyle name="Input 3 9 4 3" xfId="3131"/>
    <cellStyle name="Input 3 9 5" xfId="3132"/>
    <cellStyle name="Input 3 9 5 2" xfId="3133"/>
    <cellStyle name="Input 3 9 5 3" xfId="3134"/>
    <cellStyle name="Input 3 9 6" xfId="3135"/>
    <cellStyle name="Input 3 9 6 2" xfId="3136"/>
    <cellStyle name="Input 3 9 6 3" xfId="3137"/>
    <cellStyle name="Input 3 9 7" xfId="3138"/>
    <cellStyle name="Input 3 9 7 2" xfId="3139"/>
    <cellStyle name="Input 3 9 7 3" xfId="3140"/>
    <cellStyle name="Input 3 9 8" xfId="3141"/>
    <cellStyle name="Input 3 9 8 2" xfId="3142"/>
    <cellStyle name="Input 3 9 8 3" xfId="3143"/>
    <cellStyle name="Input 3 9 9" xfId="3144"/>
    <cellStyle name="Input 3 9 9 2" xfId="3145"/>
    <cellStyle name="Input 3 9 9 3" xfId="3146"/>
    <cellStyle name="Input 4" xfId="3147"/>
    <cellStyle name="Input 4 10" xfId="3148"/>
    <cellStyle name="Input 4 10 10" xfId="3149"/>
    <cellStyle name="Input 4 10 10 2" xfId="3150"/>
    <cellStyle name="Input 4 10 10 3" xfId="3151"/>
    <cellStyle name="Input 4 10 11" xfId="3152"/>
    <cellStyle name="Input 4 10 11 2" xfId="3153"/>
    <cellStyle name="Input 4 10 11 3" xfId="3154"/>
    <cellStyle name="Input 4 10 12" xfId="3155"/>
    <cellStyle name="Input 4 10 12 2" xfId="3156"/>
    <cellStyle name="Input 4 10 12 3" xfId="3157"/>
    <cellStyle name="Input 4 10 13" xfId="3158"/>
    <cellStyle name="Input 4 10 13 2" xfId="3159"/>
    <cellStyle name="Input 4 10 13 3" xfId="3160"/>
    <cellStyle name="Input 4 10 14" xfId="3161"/>
    <cellStyle name="Input 4 10 14 2" xfId="3162"/>
    <cellStyle name="Input 4 10 14 3" xfId="3163"/>
    <cellStyle name="Input 4 10 15" xfId="3164"/>
    <cellStyle name="Input 4 10 15 2" xfId="3165"/>
    <cellStyle name="Input 4 10 15 3" xfId="3166"/>
    <cellStyle name="Input 4 10 16" xfId="3167"/>
    <cellStyle name="Input 4 10 2" xfId="3168"/>
    <cellStyle name="Input 4 10 2 2" xfId="3169"/>
    <cellStyle name="Input 4 10 2 3" xfId="3170"/>
    <cellStyle name="Input 4 10 3" xfId="3171"/>
    <cellStyle name="Input 4 10 3 2" xfId="3172"/>
    <cellStyle name="Input 4 10 3 3" xfId="3173"/>
    <cellStyle name="Input 4 10 4" xfId="3174"/>
    <cellStyle name="Input 4 10 4 2" xfId="3175"/>
    <cellStyle name="Input 4 10 4 3" xfId="3176"/>
    <cellStyle name="Input 4 10 5" xfId="3177"/>
    <cellStyle name="Input 4 10 5 2" xfId="3178"/>
    <cellStyle name="Input 4 10 5 3" xfId="3179"/>
    <cellStyle name="Input 4 10 6" xfId="3180"/>
    <cellStyle name="Input 4 10 6 2" xfId="3181"/>
    <cellStyle name="Input 4 10 6 3" xfId="3182"/>
    <cellStyle name="Input 4 10 7" xfId="3183"/>
    <cellStyle name="Input 4 10 7 2" xfId="3184"/>
    <cellStyle name="Input 4 10 7 3" xfId="3185"/>
    <cellStyle name="Input 4 10 8" xfId="3186"/>
    <cellStyle name="Input 4 10 8 2" xfId="3187"/>
    <cellStyle name="Input 4 10 8 3" xfId="3188"/>
    <cellStyle name="Input 4 10 9" xfId="3189"/>
    <cellStyle name="Input 4 10 9 2" xfId="3190"/>
    <cellStyle name="Input 4 10 9 3" xfId="3191"/>
    <cellStyle name="Input 4 11" xfId="3192"/>
    <cellStyle name="Input 4 11 10" xfId="3193"/>
    <cellStyle name="Input 4 11 10 2" xfId="3194"/>
    <cellStyle name="Input 4 11 10 3" xfId="3195"/>
    <cellStyle name="Input 4 11 11" xfId="3196"/>
    <cellStyle name="Input 4 11 11 2" xfId="3197"/>
    <cellStyle name="Input 4 11 11 3" xfId="3198"/>
    <cellStyle name="Input 4 11 12" xfId="3199"/>
    <cellStyle name="Input 4 11 12 2" xfId="3200"/>
    <cellStyle name="Input 4 11 12 3" xfId="3201"/>
    <cellStyle name="Input 4 11 13" xfId="3202"/>
    <cellStyle name="Input 4 11 13 2" xfId="3203"/>
    <cellStyle name="Input 4 11 13 3" xfId="3204"/>
    <cellStyle name="Input 4 11 14" xfId="3205"/>
    <cellStyle name="Input 4 11 14 2" xfId="3206"/>
    <cellStyle name="Input 4 11 14 3" xfId="3207"/>
    <cellStyle name="Input 4 11 15" xfId="3208"/>
    <cellStyle name="Input 4 11 15 2" xfId="3209"/>
    <cellStyle name="Input 4 11 15 3" xfId="3210"/>
    <cellStyle name="Input 4 11 16" xfId="3211"/>
    <cellStyle name="Input 4 11 2" xfId="3212"/>
    <cellStyle name="Input 4 11 2 2" xfId="3213"/>
    <cellStyle name="Input 4 11 2 3" xfId="3214"/>
    <cellStyle name="Input 4 11 3" xfId="3215"/>
    <cellStyle name="Input 4 11 3 2" xfId="3216"/>
    <cellStyle name="Input 4 11 3 3" xfId="3217"/>
    <cellStyle name="Input 4 11 4" xfId="3218"/>
    <cellStyle name="Input 4 11 4 2" xfId="3219"/>
    <cellStyle name="Input 4 11 4 3" xfId="3220"/>
    <cellStyle name="Input 4 11 5" xfId="3221"/>
    <cellStyle name="Input 4 11 5 2" xfId="3222"/>
    <cellStyle name="Input 4 11 5 3" xfId="3223"/>
    <cellStyle name="Input 4 11 6" xfId="3224"/>
    <cellStyle name="Input 4 11 6 2" xfId="3225"/>
    <cellStyle name="Input 4 11 6 3" xfId="3226"/>
    <cellStyle name="Input 4 11 7" xfId="3227"/>
    <cellStyle name="Input 4 11 7 2" xfId="3228"/>
    <cellStyle name="Input 4 11 7 3" xfId="3229"/>
    <cellStyle name="Input 4 11 8" xfId="3230"/>
    <cellStyle name="Input 4 11 8 2" xfId="3231"/>
    <cellStyle name="Input 4 11 8 3" xfId="3232"/>
    <cellStyle name="Input 4 11 9" xfId="3233"/>
    <cellStyle name="Input 4 11 9 2" xfId="3234"/>
    <cellStyle name="Input 4 11 9 3" xfId="3235"/>
    <cellStyle name="Input 4 12" xfId="3236"/>
    <cellStyle name="Input 4 12 10" xfId="3237"/>
    <cellStyle name="Input 4 12 10 2" xfId="3238"/>
    <cellStyle name="Input 4 12 10 3" xfId="3239"/>
    <cellStyle name="Input 4 12 11" xfId="3240"/>
    <cellStyle name="Input 4 12 11 2" xfId="3241"/>
    <cellStyle name="Input 4 12 11 3" xfId="3242"/>
    <cellStyle name="Input 4 12 12" xfId="3243"/>
    <cellStyle name="Input 4 12 12 2" xfId="3244"/>
    <cellStyle name="Input 4 12 12 3" xfId="3245"/>
    <cellStyle name="Input 4 12 13" xfId="3246"/>
    <cellStyle name="Input 4 12 13 2" xfId="3247"/>
    <cellStyle name="Input 4 12 13 3" xfId="3248"/>
    <cellStyle name="Input 4 12 14" xfId="3249"/>
    <cellStyle name="Input 4 12 14 2" xfId="3250"/>
    <cellStyle name="Input 4 12 14 3" xfId="3251"/>
    <cellStyle name="Input 4 12 15" xfId="3252"/>
    <cellStyle name="Input 4 12 15 2" xfId="3253"/>
    <cellStyle name="Input 4 12 15 3" xfId="3254"/>
    <cellStyle name="Input 4 12 16" xfId="3255"/>
    <cellStyle name="Input 4 12 2" xfId="3256"/>
    <cellStyle name="Input 4 12 2 2" xfId="3257"/>
    <cellStyle name="Input 4 12 2 3" xfId="3258"/>
    <cellStyle name="Input 4 12 3" xfId="3259"/>
    <cellStyle name="Input 4 12 3 2" xfId="3260"/>
    <cellStyle name="Input 4 12 3 3" xfId="3261"/>
    <cellStyle name="Input 4 12 4" xfId="3262"/>
    <cellStyle name="Input 4 12 4 2" xfId="3263"/>
    <cellStyle name="Input 4 12 4 3" xfId="3264"/>
    <cellStyle name="Input 4 12 5" xfId="3265"/>
    <cellStyle name="Input 4 12 5 2" xfId="3266"/>
    <cellStyle name="Input 4 12 5 3" xfId="3267"/>
    <cellStyle name="Input 4 12 6" xfId="3268"/>
    <cellStyle name="Input 4 12 6 2" xfId="3269"/>
    <cellStyle name="Input 4 12 6 3" xfId="3270"/>
    <cellStyle name="Input 4 12 7" xfId="3271"/>
    <cellStyle name="Input 4 12 7 2" xfId="3272"/>
    <cellStyle name="Input 4 12 7 3" xfId="3273"/>
    <cellStyle name="Input 4 12 8" xfId="3274"/>
    <cellStyle name="Input 4 12 8 2" xfId="3275"/>
    <cellStyle name="Input 4 12 8 3" xfId="3276"/>
    <cellStyle name="Input 4 12 9" xfId="3277"/>
    <cellStyle name="Input 4 12 9 2" xfId="3278"/>
    <cellStyle name="Input 4 12 9 3" xfId="3279"/>
    <cellStyle name="Input 4 13" xfId="3280"/>
    <cellStyle name="Input 4 13 10" xfId="3281"/>
    <cellStyle name="Input 4 13 10 2" xfId="3282"/>
    <cellStyle name="Input 4 13 10 3" xfId="3283"/>
    <cellStyle name="Input 4 13 11" xfId="3284"/>
    <cellStyle name="Input 4 13 11 2" xfId="3285"/>
    <cellStyle name="Input 4 13 11 3" xfId="3286"/>
    <cellStyle name="Input 4 13 12" xfId="3287"/>
    <cellStyle name="Input 4 13 12 2" xfId="3288"/>
    <cellStyle name="Input 4 13 12 3" xfId="3289"/>
    <cellStyle name="Input 4 13 13" xfId="3290"/>
    <cellStyle name="Input 4 13 13 2" xfId="3291"/>
    <cellStyle name="Input 4 13 13 3" xfId="3292"/>
    <cellStyle name="Input 4 13 14" xfId="3293"/>
    <cellStyle name="Input 4 13 14 2" xfId="3294"/>
    <cellStyle name="Input 4 13 14 3" xfId="3295"/>
    <cellStyle name="Input 4 13 15" xfId="3296"/>
    <cellStyle name="Input 4 13 15 2" xfId="3297"/>
    <cellStyle name="Input 4 13 15 3" xfId="3298"/>
    <cellStyle name="Input 4 13 16" xfId="3299"/>
    <cellStyle name="Input 4 13 2" xfId="3300"/>
    <cellStyle name="Input 4 13 2 2" xfId="3301"/>
    <cellStyle name="Input 4 13 2 3" xfId="3302"/>
    <cellStyle name="Input 4 13 3" xfId="3303"/>
    <cellStyle name="Input 4 13 3 2" xfId="3304"/>
    <cellStyle name="Input 4 13 3 3" xfId="3305"/>
    <cellStyle name="Input 4 13 4" xfId="3306"/>
    <cellStyle name="Input 4 13 4 2" xfId="3307"/>
    <cellStyle name="Input 4 13 4 3" xfId="3308"/>
    <cellStyle name="Input 4 13 5" xfId="3309"/>
    <cellStyle name="Input 4 13 5 2" xfId="3310"/>
    <cellStyle name="Input 4 13 5 3" xfId="3311"/>
    <cellStyle name="Input 4 13 6" xfId="3312"/>
    <cellStyle name="Input 4 13 6 2" xfId="3313"/>
    <cellStyle name="Input 4 13 6 3" xfId="3314"/>
    <cellStyle name="Input 4 13 7" xfId="3315"/>
    <cellStyle name="Input 4 13 7 2" xfId="3316"/>
    <cellStyle name="Input 4 13 7 3" xfId="3317"/>
    <cellStyle name="Input 4 13 8" xfId="3318"/>
    <cellStyle name="Input 4 13 8 2" xfId="3319"/>
    <cellStyle name="Input 4 13 8 3" xfId="3320"/>
    <cellStyle name="Input 4 13 9" xfId="3321"/>
    <cellStyle name="Input 4 13 9 2" xfId="3322"/>
    <cellStyle name="Input 4 13 9 3" xfId="3323"/>
    <cellStyle name="Input 4 14" xfId="3324"/>
    <cellStyle name="Input 4 14 2" xfId="3325"/>
    <cellStyle name="Input 4 14 3" xfId="3326"/>
    <cellStyle name="Input 4 15" xfId="3327"/>
    <cellStyle name="Input 4 15 2" xfId="3328"/>
    <cellStyle name="Input 4 15 3" xfId="3329"/>
    <cellStyle name="Input 4 16" xfId="3330"/>
    <cellStyle name="Input 4 16 2" xfId="3331"/>
    <cellStyle name="Input 4 16 3" xfId="3332"/>
    <cellStyle name="Input 4 17" xfId="3333"/>
    <cellStyle name="Input 4 17 2" xfId="3334"/>
    <cellStyle name="Input 4 17 3" xfId="3335"/>
    <cellStyle name="Input 4 18" xfId="3336"/>
    <cellStyle name="Input 4 18 2" xfId="3337"/>
    <cellStyle name="Input 4 18 3" xfId="3338"/>
    <cellStyle name="Input 4 19" xfId="3339"/>
    <cellStyle name="Input 4 19 2" xfId="3340"/>
    <cellStyle name="Input 4 19 3" xfId="3341"/>
    <cellStyle name="Input 4 2" xfId="3342"/>
    <cellStyle name="Input 4 2 10" xfId="3343"/>
    <cellStyle name="Input 4 2 10 2" xfId="3344"/>
    <cellStyle name="Input 4 2 10 3" xfId="3345"/>
    <cellStyle name="Input 4 2 11" xfId="3346"/>
    <cellStyle name="Input 4 2 11 2" xfId="3347"/>
    <cellStyle name="Input 4 2 11 3" xfId="3348"/>
    <cellStyle name="Input 4 2 12" xfId="3349"/>
    <cellStyle name="Input 4 2 12 2" xfId="3350"/>
    <cellStyle name="Input 4 2 12 3" xfId="3351"/>
    <cellStyle name="Input 4 2 13" xfId="3352"/>
    <cellStyle name="Input 4 2 13 2" xfId="3353"/>
    <cellStyle name="Input 4 2 13 3" xfId="3354"/>
    <cellStyle name="Input 4 2 14" xfId="3355"/>
    <cellStyle name="Input 4 2 14 2" xfId="3356"/>
    <cellStyle name="Input 4 2 14 3" xfId="3357"/>
    <cellStyle name="Input 4 2 15" xfId="3358"/>
    <cellStyle name="Input 4 2 15 2" xfId="3359"/>
    <cellStyle name="Input 4 2 15 3" xfId="3360"/>
    <cellStyle name="Input 4 2 16" xfId="3361"/>
    <cellStyle name="Input 4 2 2" xfId="3362"/>
    <cellStyle name="Input 4 2 2 2" xfId="3363"/>
    <cellStyle name="Input 4 2 2 3" xfId="3364"/>
    <cellStyle name="Input 4 2 3" xfId="3365"/>
    <cellStyle name="Input 4 2 3 2" xfId="3366"/>
    <cellStyle name="Input 4 2 3 3" xfId="3367"/>
    <cellStyle name="Input 4 2 4" xfId="3368"/>
    <cellStyle name="Input 4 2 4 2" xfId="3369"/>
    <cellStyle name="Input 4 2 4 3" xfId="3370"/>
    <cellStyle name="Input 4 2 5" xfId="3371"/>
    <cellStyle name="Input 4 2 5 2" xfId="3372"/>
    <cellStyle name="Input 4 2 5 3" xfId="3373"/>
    <cellStyle name="Input 4 2 6" xfId="3374"/>
    <cellStyle name="Input 4 2 6 2" xfId="3375"/>
    <cellStyle name="Input 4 2 6 3" xfId="3376"/>
    <cellStyle name="Input 4 2 7" xfId="3377"/>
    <cellStyle name="Input 4 2 7 2" xfId="3378"/>
    <cellStyle name="Input 4 2 7 3" xfId="3379"/>
    <cellStyle name="Input 4 2 8" xfId="3380"/>
    <cellStyle name="Input 4 2 8 2" xfId="3381"/>
    <cellStyle name="Input 4 2 8 3" xfId="3382"/>
    <cellStyle name="Input 4 2 9" xfId="3383"/>
    <cellStyle name="Input 4 2 9 2" xfId="3384"/>
    <cellStyle name="Input 4 2 9 3" xfId="3385"/>
    <cellStyle name="Input 4 20" xfId="3386"/>
    <cellStyle name="Input 4 20 2" xfId="3387"/>
    <cellStyle name="Input 4 20 3" xfId="3388"/>
    <cellStyle name="Input 4 21" xfId="3389"/>
    <cellStyle name="Input 4 21 2" xfId="3390"/>
    <cellStyle name="Input 4 21 3" xfId="3391"/>
    <cellStyle name="Input 4 22" xfId="3392"/>
    <cellStyle name="Input 4 22 2" xfId="3393"/>
    <cellStyle name="Input 4 22 3" xfId="3394"/>
    <cellStyle name="Input 4 23" xfId="3395"/>
    <cellStyle name="Input 4 23 2" xfId="3396"/>
    <cellStyle name="Input 4 23 3" xfId="3397"/>
    <cellStyle name="Input 4 24" xfId="3398"/>
    <cellStyle name="Input 4 24 2" xfId="3399"/>
    <cellStyle name="Input 4 24 3" xfId="3400"/>
    <cellStyle name="Input 4 25" xfId="3401"/>
    <cellStyle name="Input 4 25 2" xfId="3402"/>
    <cellStyle name="Input 4 25 3" xfId="3403"/>
    <cellStyle name="Input 4 26" xfId="3404"/>
    <cellStyle name="Input 4 26 2" xfId="3405"/>
    <cellStyle name="Input 4 26 3" xfId="3406"/>
    <cellStyle name="Input 4 27" xfId="3407"/>
    <cellStyle name="Input 4 27 2" xfId="3408"/>
    <cellStyle name="Input 4 27 3" xfId="3409"/>
    <cellStyle name="Input 4 28" xfId="3410"/>
    <cellStyle name="Input 4 3" xfId="3411"/>
    <cellStyle name="Input 4 3 10" xfId="3412"/>
    <cellStyle name="Input 4 3 10 2" xfId="3413"/>
    <cellStyle name="Input 4 3 10 3" xfId="3414"/>
    <cellStyle name="Input 4 3 11" xfId="3415"/>
    <cellStyle name="Input 4 3 11 2" xfId="3416"/>
    <cellStyle name="Input 4 3 11 3" xfId="3417"/>
    <cellStyle name="Input 4 3 12" xfId="3418"/>
    <cellStyle name="Input 4 3 12 2" xfId="3419"/>
    <cellStyle name="Input 4 3 12 3" xfId="3420"/>
    <cellStyle name="Input 4 3 13" xfId="3421"/>
    <cellStyle name="Input 4 3 13 2" xfId="3422"/>
    <cellStyle name="Input 4 3 13 3" xfId="3423"/>
    <cellStyle name="Input 4 3 14" xfId="3424"/>
    <cellStyle name="Input 4 3 14 2" xfId="3425"/>
    <cellStyle name="Input 4 3 14 3" xfId="3426"/>
    <cellStyle name="Input 4 3 15" xfId="3427"/>
    <cellStyle name="Input 4 3 15 2" xfId="3428"/>
    <cellStyle name="Input 4 3 15 3" xfId="3429"/>
    <cellStyle name="Input 4 3 16" xfId="3430"/>
    <cellStyle name="Input 4 3 2" xfId="3431"/>
    <cellStyle name="Input 4 3 2 2" xfId="3432"/>
    <cellStyle name="Input 4 3 2 3" xfId="3433"/>
    <cellStyle name="Input 4 3 3" xfId="3434"/>
    <cellStyle name="Input 4 3 3 2" xfId="3435"/>
    <cellStyle name="Input 4 3 3 3" xfId="3436"/>
    <cellStyle name="Input 4 3 4" xfId="3437"/>
    <cellStyle name="Input 4 3 4 2" xfId="3438"/>
    <cellStyle name="Input 4 3 4 3" xfId="3439"/>
    <cellStyle name="Input 4 3 5" xfId="3440"/>
    <cellStyle name="Input 4 3 5 2" xfId="3441"/>
    <cellStyle name="Input 4 3 5 3" xfId="3442"/>
    <cellStyle name="Input 4 3 6" xfId="3443"/>
    <cellStyle name="Input 4 3 6 2" xfId="3444"/>
    <cellStyle name="Input 4 3 6 3" xfId="3445"/>
    <cellStyle name="Input 4 3 7" xfId="3446"/>
    <cellStyle name="Input 4 3 7 2" xfId="3447"/>
    <cellStyle name="Input 4 3 7 3" xfId="3448"/>
    <cellStyle name="Input 4 3 8" xfId="3449"/>
    <cellStyle name="Input 4 3 8 2" xfId="3450"/>
    <cellStyle name="Input 4 3 8 3" xfId="3451"/>
    <cellStyle name="Input 4 3 9" xfId="3452"/>
    <cellStyle name="Input 4 3 9 2" xfId="3453"/>
    <cellStyle name="Input 4 3 9 3" xfId="3454"/>
    <cellStyle name="Input 4 4" xfId="3455"/>
    <cellStyle name="Input 4 4 10" xfId="3456"/>
    <cellStyle name="Input 4 4 10 2" xfId="3457"/>
    <cellStyle name="Input 4 4 10 3" xfId="3458"/>
    <cellStyle name="Input 4 4 11" xfId="3459"/>
    <cellStyle name="Input 4 4 11 2" xfId="3460"/>
    <cellStyle name="Input 4 4 11 3" xfId="3461"/>
    <cellStyle name="Input 4 4 12" xfId="3462"/>
    <cellStyle name="Input 4 4 12 2" xfId="3463"/>
    <cellStyle name="Input 4 4 12 3" xfId="3464"/>
    <cellStyle name="Input 4 4 13" xfId="3465"/>
    <cellStyle name="Input 4 4 13 2" xfId="3466"/>
    <cellStyle name="Input 4 4 13 3" xfId="3467"/>
    <cellStyle name="Input 4 4 14" xfId="3468"/>
    <cellStyle name="Input 4 4 14 2" xfId="3469"/>
    <cellStyle name="Input 4 4 14 3" xfId="3470"/>
    <cellStyle name="Input 4 4 15" xfId="3471"/>
    <cellStyle name="Input 4 4 15 2" xfId="3472"/>
    <cellStyle name="Input 4 4 15 3" xfId="3473"/>
    <cellStyle name="Input 4 4 16" xfId="3474"/>
    <cellStyle name="Input 4 4 2" xfId="3475"/>
    <cellStyle name="Input 4 4 2 2" xfId="3476"/>
    <cellStyle name="Input 4 4 2 3" xfId="3477"/>
    <cellStyle name="Input 4 4 3" xfId="3478"/>
    <cellStyle name="Input 4 4 3 2" xfId="3479"/>
    <cellStyle name="Input 4 4 3 3" xfId="3480"/>
    <cellStyle name="Input 4 4 4" xfId="3481"/>
    <cellStyle name="Input 4 4 4 2" xfId="3482"/>
    <cellStyle name="Input 4 4 4 3" xfId="3483"/>
    <cellStyle name="Input 4 4 5" xfId="3484"/>
    <cellStyle name="Input 4 4 5 2" xfId="3485"/>
    <cellStyle name="Input 4 4 5 3" xfId="3486"/>
    <cellStyle name="Input 4 4 6" xfId="3487"/>
    <cellStyle name="Input 4 4 6 2" xfId="3488"/>
    <cellStyle name="Input 4 4 6 3" xfId="3489"/>
    <cellStyle name="Input 4 4 7" xfId="3490"/>
    <cellStyle name="Input 4 4 7 2" xfId="3491"/>
    <cellStyle name="Input 4 4 7 3" xfId="3492"/>
    <cellStyle name="Input 4 4 8" xfId="3493"/>
    <cellStyle name="Input 4 4 8 2" xfId="3494"/>
    <cellStyle name="Input 4 4 8 3" xfId="3495"/>
    <cellStyle name="Input 4 4 9" xfId="3496"/>
    <cellStyle name="Input 4 4 9 2" xfId="3497"/>
    <cellStyle name="Input 4 4 9 3" xfId="3498"/>
    <cellStyle name="Input 4 5" xfId="3499"/>
    <cellStyle name="Input 4 5 10" xfId="3500"/>
    <cellStyle name="Input 4 5 10 2" xfId="3501"/>
    <cellStyle name="Input 4 5 10 3" xfId="3502"/>
    <cellStyle name="Input 4 5 11" xfId="3503"/>
    <cellStyle name="Input 4 5 11 2" xfId="3504"/>
    <cellStyle name="Input 4 5 11 3" xfId="3505"/>
    <cellStyle name="Input 4 5 12" xfId="3506"/>
    <cellStyle name="Input 4 5 12 2" xfId="3507"/>
    <cellStyle name="Input 4 5 12 3" xfId="3508"/>
    <cellStyle name="Input 4 5 13" xfId="3509"/>
    <cellStyle name="Input 4 5 13 2" xfId="3510"/>
    <cellStyle name="Input 4 5 13 3" xfId="3511"/>
    <cellStyle name="Input 4 5 14" xfId="3512"/>
    <cellStyle name="Input 4 5 14 2" xfId="3513"/>
    <cellStyle name="Input 4 5 14 3" xfId="3514"/>
    <cellStyle name="Input 4 5 15" xfId="3515"/>
    <cellStyle name="Input 4 5 15 2" xfId="3516"/>
    <cellStyle name="Input 4 5 15 3" xfId="3517"/>
    <cellStyle name="Input 4 5 16" xfId="3518"/>
    <cellStyle name="Input 4 5 2" xfId="3519"/>
    <cellStyle name="Input 4 5 2 2" xfId="3520"/>
    <cellStyle name="Input 4 5 2 3" xfId="3521"/>
    <cellStyle name="Input 4 5 3" xfId="3522"/>
    <cellStyle name="Input 4 5 3 2" xfId="3523"/>
    <cellStyle name="Input 4 5 3 3" xfId="3524"/>
    <cellStyle name="Input 4 5 4" xfId="3525"/>
    <cellStyle name="Input 4 5 4 2" xfId="3526"/>
    <cellStyle name="Input 4 5 4 3" xfId="3527"/>
    <cellStyle name="Input 4 5 5" xfId="3528"/>
    <cellStyle name="Input 4 5 5 2" xfId="3529"/>
    <cellStyle name="Input 4 5 5 3" xfId="3530"/>
    <cellStyle name="Input 4 5 6" xfId="3531"/>
    <cellStyle name="Input 4 5 6 2" xfId="3532"/>
    <cellStyle name="Input 4 5 6 3" xfId="3533"/>
    <cellStyle name="Input 4 5 7" xfId="3534"/>
    <cellStyle name="Input 4 5 7 2" xfId="3535"/>
    <cellStyle name="Input 4 5 7 3" xfId="3536"/>
    <cellStyle name="Input 4 5 8" xfId="3537"/>
    <cellStyle name="Input 4 5 8 2" xfId="3538"/>
    <cellStyle name="Input 4 5 8 3" xfId="3539"/>
    <cellStyle name="Input 4 5 9" xfId="3540"/>
    <cellStyle name="Input 4 5 9 2" xfId="3541"/>
    <cellStyle name="Input 4 5 9 3" xfId="3542"/>
    <cellStyle name="Input 4 6" xfId="3543"/>
    <cellStyle name="Input 4 6 10" xfId="3544"/>
    <cellStyle name="Input 4 6 10 2" xfId="3545"/>
    <cellStyle name="Input 4 6 10 3" xfId="3546"/>
    <cellStyle name="Input 4 6 11" xfId="3547"/>
    <cellStyle name="Input 4 6 11 2" xfId="3548"/>
    <cellStyle name="Input 4 6 11 3" xfId="3549"/>
    <cellStyle name="Input 4 6 12" xfId="3550"/>
    <cellStyle name="Input 4 6 12 2" xfId="3551"/>
    <cellStyle name="Input 4 6 12 3" xfId="3552"/>
    <cellStyle name="Input 4 6 13" xfId="3553"/>
    <cellStyle name="Input 4 6 13 2" xfId="3554"/>
    <cellStyle name="Input 4 6 13 3" xfId="3555"/>
    <cellStyle name="Input 4 6 14" xfId="3556"/>
    <cellStyle name="Input 4 6 14 2" xfId="3557"/>
    <cellStyle name="Input 4 6 14 3" xfId="3558"/>
    <cellStyle name="Input 4 6 15" xfId="3559"/>
    <cellStyle name="Input 4 6 15 2" xfId="3560"/>
    <cellStyle name="Input 4 6 15 3" xfId="3561"/>
    <cellStyle name="Input 4 6 16" xfId="3562"/>
    <cellStyle name="Input 4 6 2" xfId="3563"/>
    <cellStyle name="Input 4 6 2 2" xfId="3564"/>
    <cellStyle name="Input 4 6 2 3" xfId="3565"/>
    <cellStyle name="Input 4 6 3" xfId="3566"/>
    <cellStyle name="Input 4 6 3 2" xfId="3567"/>
    <cellStyle name="Input 4 6 3 3" xfId="3568"/>
    <cellStyle name="Input 4 6 4" xfId="3569"/>
    <cellStyle name="Input 4 6 4 2" xfId="3570"/>
    <cellStyle name="Input 4 6 4 3" xfId="3571"/>
    <cellStyle name="Input 4 6 5" xfId="3572"/>
    <cellStyle name="Input 4 6 5 2" xfId="3573"/>
    <cellStyle name="Input 4 6 5 3" xfId="3574"/>
    <cellStyle name="Input 4 6 6" xfId="3575"/>
    <cellStyle name="Input 4 6 6 2" xfId="3576"/>
    <cellStyle name="Input 4 6 6 3" xfId="3577"/>
    <cellStyle name="Input 4 6 7" xfId="3578"/>
    <cellStyle name="Input 4 6 7 2" xfId="3579"/>
    <cellStyle name="Input 4 6 7 3" xfId="3580"/>
    <cellStyle name="Input 4 6 8" xfId="3581"/>
    <cellStyle name="Input 4 6 8 2" xfId="3582"/>
    <cellStyle name="Input 4 6 8 3" xfId="3583"/>
    <cellStyle name="Input 4 6 9" xfId="3584"/>
    <cellStyle name="Input 4 6 9 2" xfId="3585"/>
    <cellStyle name="Input 4 6 9 3" xfId="3586"/>
    <cellStyle name="Input 4 7" xfId="3587"/>
    <cellStyle name="Input 4 7 10" xfId="3588"/>
    <cellStyle name="Input 4 7 10 2" xfId="3589"/>
    <cellStyle name="Input 4 7 10 3" xfId="3590"/>
    <cellStyle name="Input 4 7 11" xfId="3591"/>
    <cellStyle name="Input 4 7 11 2" xfId="3592"/>
    <cellStyle name="Input 4 7 11 3" xfId="3593"/>
    <cellStyle name="Input 4 7 12" xfId="3594"/>
    <cellStyle name="Input 4 7 12 2" xfId="3595"/>
    <cellStyle name="Input 4 7 12 3" xfId="3596"/>
    <cellStyle name="Input 4 7 13" xfId="3597"/>
    <cellStyle name="Input 4 7 13 2" xfId="3598"/>
    <cellStyle name="Input 4 7 13 3" xfId="3599"/>
    <cellStyle name="Input 4 7 14" xfId="3600"/>
    <cellStyle name="Input 4 7 14 2" xfId="3601"/>
    <cellStyle name="Input 4 7 14 3" xfId="3602"/>
    <cellStyle name="Input 4 7 15" xfId="3603"/>
    <cellStyle name="Input 4 7 15 2" xfId="3604"/>
    <cellStyle name="Input 4 7 15 3" xfId="3605"/>
    <cellStyle name="Input 4 7 16" xfId="3606"/>
    <cellStyle name="Input 4 7 2" xfId="3607"/>
    <cellStyle name="Input 4 7 2 2" xfId="3608"/>
    <cellStyle name="Input 4 7 2 3" xfId="3609"/>
    <cellStyle name="Input 4 7 3" xfId="3610"/>
    <cellStyle name="Input 4 7 3 2" xfId="3611"/>
    <cellStyle name="Input 4 7 3 3" xfId="3612"/>
    <cellStyle name="Input 4 7 4" xfId="3613"/>
    <cellStyle name="Input 4 7 4 2" xfId="3614"/>
    <cellStyle name="Input 4 7 4 3" xfId="3615"/>
    <cellStyle name="Input 4 7 5" xfId="3616"/>
    <cellStyle name="Input 4 7 5 2" xfId="3617"/>
    <cellStyle name="Input 4 7 5 3" xfId="3618"/>
    <cellStyle name="Input 4 7 6" xfId="3619"/>
    <cellStyle name="Input 4 7 6 2" xfId="3620"/>
    <cellStyle name="Input 4 7 6 3" xfId="3621"/>
    <cellStyle name="Input 4 7 7" xfId="3622"/>
    <cellStyle name="Input 4 7 7 2" xfId="3623"/>
    <cellStyle name="Input 4 7 7 3" xfId="3624"/>
    <cellStyle name="Input 4 7 8" xfId="3625"/>
    <cellStyle name="Input 4 7 8 2" xfId="3626"/>
    <cellStyle name="Input 4 7 8 3" xfId="3627"/>
    <cellStyle name="Input 4 7 9" xfId="3628"/>
    <cellStyle name="Input 4 7 9 2" xfId="3629"/>
    <cellStyle name="Input 4 7 9 3" xfId="3630"/>
    <cellStyle name="Input 4 8" xfId="3631"/>
    <cellStyle name="Input 4 8 10" xfId="3632"/>
    <cellStyle name="Input 4 8 10 2" xfId="3633"/>
    <cellStyle name="Input 4 8 10 3" xfId="3634"/>
    <cellStyle name="Input 4 8 11" xfId="3635"/>
    <cellStyle name="Input 4 8 11 2" xfId="3636"/>
    <cellStyle name="Input 4 8 11 3" xfId="3637"/>
    <cellStyle name="Input 4 8 12" xfId="3638"/>
    <cellStyle name="Input 4 8 12 2" xfId="3639"/>
    <cellStyle name="Input 4 8 12 3" xfId="3640"/>
    <cellStyle name="Input 4 8 13" xfId="3641"/>
    <cellStyle name="Input 4 8 13 2" xfId="3642"/>
    <cellStyle name="Input 4 8 13 3" xfId="3643"/>
    <cellStyle name="Input 4 8 14" xfId="3644"/>
    <cellStyle name="Input 4 8 14 2" xfId="3645"/>
    <cellStyle name="Input 4 8 14 3" xfId="3646"/>
    <cellStyle name="Input 4 8 15" xfId="3647"/>
    <cellStyle name="Input 4 8 15 2" xfId="3648"/>
    <cellStyle name="Input 4 8 15 3" xfId="3649"/>
    <cellStyle name="Input 4 8 16" xfId="3650"/>
    <cellStyle name="Input 4 8 2" xfId="3651"/>
    <cellStyle name="Input 4 8 2 2" xfId="3652"/>
    <cellStyle name="Input 4 8 2 3" xfId="3653"/>
    <cellStyle name="Input 4 8 3" xfId="3654"/>
    <cellStyle name="Input 4 8 3 2" xfId="3655"/>
    <cellStyle name="Input 4 8 3 3" xfId="3656"/>
    <cellStyle name="Input 4 8 4" xfId="3657"/>
    <cellStyle name="Input 4 8 4 2" xfId="3658"/>
    <cellStyle name="Input 4 8 4 3" xfId="3659"/>
    <cellStyle name="Input 4 8 5" xfId="3660"/>
    <cellStyle name="Input 4 8 5 2" xfId="3661"/>
    <cellStyle name="Input 4 8 5 3" xfId="3662"/>
    <cellStyle name="Input 4 8 6" xfId="3663"/>
    <cellStyle name="Input 4 8 6 2" xfId="3664"/>
    <cellStyle name="Input 4 8 6 3" xfId="3665"/>
    <cellStyle name="Input 4 8 7" xfId="3666"/>
    <cellStyle name="Input 4 8 7 2" xfId="3667"/>
    <cellStyle name="Input 4 8 7 3" xfId="3668"/>
    <cellStyle name="Input 4 8 8" xfId="3669"/>
    <cellStyle name="Input 4 8 8 2" xfId="3670"/>
    <cellStyle name="Input 4 8 8 3" xfId="3671"/>
    <cellStyle name="Input 4 8 9" xfId="3672"/>
    <cellStyle name="Input 4 8 9 2" xfId="3673"/>
    <cellStyle name="Input 4 8 9 3" xfId="3674"/>
    <cellStyle name="Input 4 9" xfId="3675"/>
    <cellStyle name="Input 4 9 10" xfId="3676"/>
    <cellStyle name="Input 4 9 10 2" xfId="3677"/>
    <cellStyle name="Input 4 9 10 3" xfId="3678"/>
    <cellStyle name="Input 4 9 11" xfId="3679"/>
    <cellStyle name="Input 4 9 11 2" xfId="3680"/>
    <cellStyle name="Input 4 9 11 3" xfId="3681"/>
    <cellStyle name="Input 4 9 12" xfId="3682"/>
    <cellStyle name="Input 4 9 12 2" xfId="3683"/>
    <cellStyle name="Input 4 9 12 3" xfId="3684"/>
    <cellStyle name="Input 4 9 13" xfId="3685"/>
    <cellStyle name="Input 4 9 13 2" xfId="3686"/>
    <cellStyle name="Input 4 9 13 3" xfId="3687"/>
    <cellStyle name="Input 4 9 14" xfId="3688"/>
    <cellStyle name="Input 4 9 14 2" xfId="3689"/>
    <cellStyle name="Input 4 9 14 3" xfId="3690"/>
    <cellStyle name="Input 4 9 15" xfId="3691"/>
    <cellStyle name="Input 4 9 15 2" xfId="3692"/>
    <cellStyle name="Input 4 9 15 3" xfId="3693"/>
    <cellStyle name="Input 4 9 16" xfId="3694"/>
    <cellStyle name="Input 4 9 2" xfId="3695"/>
    <cellStyle name="Input 4 9 2 2" xfId="3696"/>
    <cellStyle name="Input 4 9 2 3" xfId="3697"/>
    <cellStyle name="Input 4 9 3" xfId="3698"/>
    <cellStyle name="Input 4 9 3 2" xfId="3699"/>
    <cellStyle name="Input 4 9 3 3" xfId="3700"/>
    <cellStyle name="Input 4 9 4" xfId="3701"/>
    <cellStyle name="Input 4 9 4 2" xfId="3702"/>
    <cellStyle name="Input 4 9 4 3" xfId="3703"/>
    <cellStyle name="Input 4 9 5" xfId="3704"/>
    <cellStyle name="Input 4 9 5 2" xfId="3705"/>
    <cellStyle name="Input 4 9 5 3" xfId="3706"/>
    <cellStyle name="Input 4 9 6" xfId="3707"/>
    <cellStyle name="Input 4 9 6 2" xfId="3708"/>
    <cellStyle name="Input 4 9 6 3" xfId="3709"/>
    <cellStyle name="Input 4 9 7" xfId="3710"/>
    <cellStyle name="Input 4 9 7 2" xfId="3711"/>
    <cellStyle name="Input 4 9 7 3" xfId="3712"/>
    <cellStyle name="Input 4 9 8" xfId="3713"/>
    <cellStyle name="Input 4 9 8 2" xfId="3714"/>
    <cellStyle name="Input 4 9 8 3" xfId="3715"/>
    <cellStyle name="Input 4 9 9" xfId="3716"/>
    <cellStyle name="Input 4 9 9 2" xfId="3717"/>
    <cellStyle name="Input 4 9 9 3" xfId="3718"/>
    <cellStyle name="Input 5" xfId="32658"/>
    <cellStyle name="Input 6" xfId="32862"/>
    <cellStyle name="Linked Cell 2" xfId="3719"/>
    <cellStyle name="Linked Cell 3" xfId="3720"/>
    <cellStyle name="Linked Cell 4" xfId="3721"/>
    <cellStyle name="Neutral 2" xfId="3722"/>
    <cellStyle name="Neutral 3" xfId="3723"/>
    <cellStyle name="Neutral 4" xfId="3724"/>
    <cellStyle name="Normal" xfId="0" builtinId="0"/>
    <cellStyle name="Normal 10" xfId="13"/>
    <cellStyle name="Normal 10 2" xfId="3725"/>
    <cellStyle name="Normal 11" xfId="1"/>
    <cellStyle name="Normal 11 2" xfId="3726"/>
    <cellStyle name="Normal 12" xfId="3727"/>
    <cellStyle name="Normal 12 2" xfId="3728"/>
    <cellStyle name="Normal 13" xfId="3729"/>
    <cellStyle name="Normal 13 2" xfId="3730"/>
    <cellStyle name="Normal 14" xfId="3731"/>
    <cellStyle name="Normal 14 2" xfId="3732"/>
    <cellStyle name="Normal 15" xfId="3733"/>
    <cellStyle name="Normal 15 2" xfId="3734"/>
    <cellStyle name="Normal 16" xfId="3735"/>
    <cellStyle name="Normal 16 2" xfId="3736"/>
    <cellStyle name="Normal 17" xfId="3737"/>
    <cellStyle name="Normal 17 2" xfId="3738"/>
    <cellStyle name="Normal 18" xfId="3739"/>
    <cellStyle name="Normal 18 2" xfId="3740"/>
    <cellStyle name="Normal 19" xfId="3741"/>
    <cellStyle name="Normal 19 2" xfId="3742"/>
    <cellStyle name="Normal 2" xfId="2"/>
    <cellStyle name="Normal 2 2" xfId="5"/>
    <cellStyle name="Normal 2 2 2" xfId="3743"/>
    <cellStyle name="Normal 2 3" xfId="3744"/>
    <cellStyle name="Normal 2 3 2" xfId="3745"/>
    <cellStyle name="Normal 2 4" xfId="3746"/>
    <cellStyle name="Normal 2 5" xfId="32613"/>
    <cellStyle name="Normal 2 6" xfId="32815"/>
    <cellStyle name="Normal 20" xfId="3747"/>
    <cellStyle name="Normal 20 2" xfId="3748"/>
    <cellStyle name="Normal 21" xfId="3749"/>
    <cellStyle name="Normal 22" xfId="3750"/>
    <cellStyle name="Normal 23" xfId="3751"/>
    <cellStyle name="Normal 24" xfId="3752"/>
    <cellStyle name="Normal 25" xfId="3753"/>
    <cellStyle name="Normal 26" xfId="3754"/>
    <cellStyle name="Normal 27" xfId="3755"/>
    <cellStyle name="Normal 28" xfId="3756"/>
    <cellStyle name="Normal 29" xfId="3757"/>
    <cellStyle name="Normal 3" xfId="4"/>
    <cellStyle name="Normal 3 2" xfId="3758"/>
    <cellStyle name="Normal 3 3" xfId="3759"/>
    <cellStyle name="Normal 3 4" xfId="3760"/>
    <cellStyle name="Normal 30" xfId="3761"/>
    <cellStyle name="Normal 31" xfId="3762"/>
    <cellStyle name="Normal 32" xfId="3763"/>
    <cellStyle name="Normal 33" xfId="3764"/>
    <cellStyle name="Normal 34" xfId="3765"/>
    <cellStyle name="Normal 35" xfId="3766"/>
    <cellStyle name="Normal 36" xfId="3767"/>
    <cellStyle name="Normal 37" xfId="32817"/>
    <cellStyle name="Normal 38" xfId="32881"/>
    <cellStyle name="Normal 4" xfId="7"/>
    <cellStyle name="Normal 4 2" xfId="3768"/>
    <cellStyle name="Normal 4 3" xfId="3769"/>
    <cellStyle name="Normal 5" xfId="8"/>
    <cellStyle name="Normal 5 2" xfId="3770"/>
    <cellStyle name="Normal 6" xfId="9"/>
    <cellStyle name="Normal 6 2" xfId="3771"/>
    <cellStyle name="Normal 7" xfId="10"/>
    <cellStyle name="Normal 7 2" xfId="3772"/>
    <cellStyle name="Normal 8" xfId="11"/>
    <cellStyle name="Normal 8 2" xfId="3773"/>
    <cellStyle name="Normal 9" xfId="12"/>
    <cellStyle name="Normal 9 2" xfId="3774"/>
    <cellStyle name="Normal_Sheet1" xfId="16"/>
    <cellStyle name="Note 10" xfId="3775"/>
    <cellStyle name="Note 10 2" xfId="3776"/>
    <cellStyle name="Note 11" xfId="3777"/>
    <cellStyle name="Note 11 2" xfId="3778"/>
    <cellStyle name="Note 12" xfId="3779"/>
    <cellStyle name="Note 12 2" xfId="3780"/>
    <cellStyle name="Note 13" xfId="3781"/>
    <cellStyle name="Note 13 2" xfId="3782"/>
    <cellStyle name="Note 14" xfId="3783"/>
    <cellStyle name="Note 15" xfId="32655"/>
    <cellStyle name="Note 16" xfId="32860"/>
    <cellStyle name="Note 2" xfId="3784"/>
    <cellStyle name="Note 2 10" xfId="3785"/>
    <cellStyle name="Note 2 10 10" xfId="3786"/>
    <cellStyle name="Note 2 10 10 2" xfId="3787"/>
    <cellStyle name="Note 2 10 10 3" xfId="3788"/>
    <cellStyle name="Note 2 10 11" xfId="3789"/>
    <cellStyle name="Note 2 10 11 2" xfId="3790"/>
    <cellStyle name="Note 2 10 11 3" xfId="3791"/>
    <cellStyle name="Note 2 10 12" xfId="3792"/>
    <cellStyle name="Note 2 10 12 2" xfId="3793"/>
    <cellStyle name="Note 2 10 12 3" xfId="3794"/>
    <cellStyle name="Note 2 10 13" xfId="3795"/>
    <cellStyle name="Note 2 10 13 2" xfId="3796"/>
    <cellStyle name="Note 2 10 13 3" xfId="3797"/>
    <cellStyle name="Note 2 10 14" xfId="3798"/>
    <cellStyle name="Note 2 10 14 2" xfId="3799"/>
    <cellStyle name="Note 2 10 14 3" xfId="3800"/>
    <cellStyle name="Note 2 10 15" xfId="3801"/>
    <cellStyle name="Note 2 10 15 2" xfId="3802"/>
    <cellStyle name="Note 2 10 15 3" xfId="3803"/>
    <cellStyle name="Note 2 10 16" xfId="3804"/>
    <cellStyle name="Note 2 10 2" xfId="3805"/>
    <cellStyle name="Note 2 10 2 2" xfId="3806"/>
    <cellStyle name="Note 2 10 2 3" xfId="3807"/>
    <cellStyle name="Note 2 10 3" xfId="3808"/>
    <cellStyle name="Note 2 10 3 2" xfId="3809"/>
    <cellStyle name="Note 2 10 3 3" xfId="3810"/>
    <cellStyle name="Note 2 10 4" xfId="3811"/>
    <cellStyle name="Note 2 10 4 2" xfId="3812"/>
    <cellStyle name="Note 2 10 4 3" xfId="3813"/>
    <cellStyle name="Note 2 10 5" xfId="3814"/>
    <cellStyle name="Note 2 10 5 2" xfId="3815"/>
    <cellStyle name="Note 2 10 5 3" xfId="3816"/>
    <cellStyle name="Note 2 10 6" xfId="3817"/>
    <cellStyle name="Note 2 10 6 2" xfId="3818"/>
    <cellStyle name="Note 2 10 6 3" xfId="3819"/>
    <cellStyle name="Note 2 10 7" xfId="3820"/>
    <cellStyle name="Note 2 10 7 2" xfId="3821"/>
    <cellStyle name="Note 2 10 7 3" xfId="3822"/>
    <cellStyle name="Note 2 10 8" xfId="3823"/>
    <cellStyle name="Note 2 10 8 2" xfId="3824"/>
    <cellStyle name="Note 2 10 8 3" xfId="3825"/>
    <cellStyle name="Note 2 10 9" xfId="3826"/>
    <cellStyle name="Note 2 10 9 2" xfId="3827"/>
    <cellStyle name="Note 2 10 9 3" xfId="3828"/>
    <cellStyle name="Note 2 11" xfId="3829"/>
    <cellStyle name="Note 2 11 10" xfId="3830"/>
    <cellStyle name="Note 2 11 10 2" xfId="3831"/>
    <cellStyle name="Note 2 11 10 3" xfId="3832"/>
    <cellStyle name="Note 2 11 11" xfId="3833"/>
    <cellStyle name="Note 2 11 11 2" xfId="3834"/>
    <cellStyle name="Note 2 11 11 3" xfId="3835"/>
    <cellStyle name="Note 2 11 12" xfId="3836"/>
    <cellStyle name="Note 2 11 12 2" xfId="3837"/>
    <cellStyle name="Note 2 11 12 3" xfId="3838"/>
    <cellStyle name="Note 2 11 13" xfId="3839"/>
    <cellStyle name="Note 2 11 13 2" xfId="3840"/>
    <cellStyle name="Note 2 11 13 3" xfId="3841"/>
    <cellStyle name="Note 2 11 14" xfId="3842"/>
    <cellStyle name="Note 2 11 14 2" xfId="3843"/>
    <cellStyle name="Note 2 11 14 3" xfId="3844"/>
    <cellStyle name="Note 2 11 15" xfId="3845"/>
    <cellStyle name="Note 2 11 15 2" xfId="3846"/>
    <cellStyle name="Note 2 11 15 3" xfId="3847"/>
    <cellStyle name="Note 2 11 16" xfId="3848"/>
    <cellStyle name="Note 2 11 2" xfId="3849"/>
    <cellStyle name="Note 2 11 2 2" xfId="3850"/>
    <cellStyle name="Note 2 11 2 3" xfId="3851"/>
    <cellStyle name="Note 2 11 3" xfId="3852"/>
    <cellStyle name="Note 2 11 3 2" xfId="3853"/>
    <cellStyle name="Note 2 11 3 3" xfId="3854"/>
    <cellStyle name="Note 2 11 4" xfId="3855"/>
    <cellStyle name="Note 2 11 4 2" xfId="3856"/>
    <cellStyle name="Note 2 11 4 3" xfId="3857"/>
    <cellStyle name="Note 2 11 5" xfId="3858"/>
    <cellStyle name="Note 2 11 5 2" xfId="3859"/>
    <cellStyle name="Note 2 11 5 3" xfId="3860"/>
    <cellStyle name="Note 2 11 6" xfId="3861"/>
    <cellStyle name="Note 2 11 6 2" xfId="3862"/>
    <cellStyle name="Note 2 11 6 3" xfId="3863"/>
    <cellStyle name="Note 2 11 7" xfId="3864"/>
    <cellStyle name="Note 2 11 7 2" xfId="3865"/>
    <cellStyle name="Note 2 11 7 3" xfId="3866"/>
    <cellStyle name="Note 2 11 8" xfId="3867"/>
    <cellStyle name="Note 2 11 8 2" xfId="3868"/>
    <cellStyle name="Note 2 11 8 3" xfId="3869"/>
    <cellStyle name="Note 2 11 9" xfId="3870"/>
    <cellStyle name="Note 2 11 9 2" xfId="3871"/>
    <cellStyle name="Note 2 11 9 3" xfId="3872"/>
    <cellStyle name="Note 2 12" xfId="3873"/>
    <cellStyle name="Note 2 12 10" xfId="3874"/>
    <cellStyle name="Note 2 12 10 2" xfId="3875"/>
    <cellStyle name="Note 2 12 10 3" xfId="3876"/>
    <cellStyle name="Note 2 12 11" xfId="3877"/>
    <cellStyle name="Note 2 12 11 2" xfId="3878"/>
    <cellStyle name="Note 2 12 11 3" xfId="3879"/>
    <cellStyle name="Note 2 12 12" xfId="3880"/>
    <cellStyle name="Note 2 12 12 2" xfId="3881"/>
    <cellStyle name="Note 2 12 12 3" xfId="3882"/>
    <cellStyle name="Note 2 12 13" xfId="3883"/>
    <cellStyle name="Note 2 12 13 2" xfId="3884"/>
    <cellStyle name="Note 2 12 13 3" xfId="3885"/>
    <cellStyle name="Note 2 12 14" xfId="3886"/>
    <cellStyle name="Note 2 12 14 2" xfId="3887"/>
    <cellStyle name="Note 2 12 14 3" xfId="3888"/>
    <cellStyle name="Note 2 12 15" xfId="3889"/>
    <cellStyle name="Note 2 12 15 2" xfId="3890"/>
    <cellStyle name="Note 2 12 15 3" xfId="3891"/>
    <cellStyle name="Note 2 12 16" xfId="3892"/>
    <cellStyle name="Note 2 12 2" xfId="3893"/>
    <cellStyle name="Note 2 12 2 2" xfId="3894"/>
    <cellStyle name="Note 2 12 2 3" xfId="3895"/>
    <cellStyle name="Note 2 12 3" xfId="3896"/>
    <cellStyle name="Note 2 12 3 2" xfId="3897"/>
    <cellStyle name="Note 2 12 3 3" xfId="3898"/>
    <cellStyle name="Note 2 12 4" xfId="3899"/>
    <cellStyle name="Note 2 12 4 2" xfId="3900"/>
    <cellStyle name="Note 2 12 4 3" xfId="3901"/>
    <cellStyle name="Note 2 12 5" xfId="3902"/>
    <cellStyle name="Note 2 12 5 2" xfId="3903"/>
    <cellStyle name="Note 2 12 5 3" xfId="3904"/>
    <cellStyle name="Note 2 12 6" xfId="3905"/>
    <cellStyle name="Note 2 12 6 2" xfId="3906"/>
    <cellStyle name="Note 2 12 6 3" xfId="3907"/>
    <cellStyle name="Note 2 12 7" xfId="3908"/>
    <cellStyle name="Note 2 12 7 2" xfId="3909"/>
    <cellStyle name="Note 2 12 7 3" xfId="3910"/>
    <cellStyle name="Note 2 12 8" xfId="3911"/>
    <cellStyle name="Note 2 12 8 2" xfId="3912"/>
    <cellStyle name="Note 2 12 8 3" xfId="3913"/>
    <cellStyle name="Note 2 12 9" xfId="3914"/>
    <cellStyle name="Note 2 12 9 2" xfId="3915"/>
    <cellStyle name="Note 2 12 9 3" xfId="3916"/>
    <cellStyle name="Note 2 13" xfId="3917"/>
    <cellStyle name="Note 2 13 10" xfId="3918"/>
    <cellStyle name="Note 2 13 10 2" xfId="3919"/>
    <cellStyle name="Note 2 13 10 3" xfId="3920"/>
    <cellStyle name="Note 2 13 11" xfId="3921"/>
    <cellStyle name="Note 2 13 11 2" xfId="3922"/>
    <cellStyle name="Note 2 13 11 3" xfId="3923"/>
    <cellStyle name="Note 2 13 12" xfId="3924"/>
    <cellStyle name="Note 2 13 12 2" xfId="3925"/>
    <cellStyle name="Note 2 13 12 3" xfId="3926"/>
    <cellStyle name="Note 2 13 13" xfId="3927"/>
    <cellStyle name="Note 2 13 13 2" xfId="3928"/>
    <cellStyle name="Note 2 13 13 3" xfId="3929"/>
    <cellStyle name="Note 2 13 14" xfId="3930"/>
    <cellStyle name="Note 2 13 14 2" xfId="3931"/>
    <cellStyle name="Note 2 13 14 3" xfId="3932"/>
    <cellStyle name="Note 2 13 15" xfId="3933"/>
    <cellStyle name="Note 2 13 15 2" xfId="3934"/>
    <cellStyle name="Note 2 13 15 3" xfId="3935"/>
    <cellStyle name="Note 2 13 16" xfId="3936"/>
    <cellStyle name="Note 2 13 2" xfId="3937"/>
    <cellStyle name="Note 2 13 2 2" xfId="3938"/>
    <cellStyle name="Note 2 13 2 3" xfId="3939"/>
    <cellStyle name="Note 2 13 3" xfId="3940"/>
    <cellStyle name="Note 2 13 3 2" xfId="3941"/>
    <cellStyle name="Note 2 13 3 3" xfId="3942"/>
    <cellStyle name="Note 2 13 4" xfId="3943"/>
    <cellStyle name="Note 2 13 4 2" xfId="3944"/>
    <cellStyle name="Note 2 13 4 3" xfId="3945"/>
    <cellStyle name="Note 2 13 5" xfId="3946"/>
    <cellStyle name="Note 2 13 5 2" xfId="3947"/>
    <cellStyle name="Note 2 13 5 3" xfId="3948"/>
    <cellStyle name="Note 2 13 6" xfId="3949"/>
    <cellStyle name="Note 2 13 6 2" xfId="3950"/>
    <cellStyle name="Note 2 13 6 3" xfId="3951"/>
    <cellStyle name="Note 2 13 7" xfId="3952"/>
    <cellStyle name="Note 2 13 7 2" xfId="3953"/>
    <cellStyle name="Note 2 13 7 3" xfId="3954"/>
    <cellStyle name="Note 2 13 8" xfId="3955"/>
    <cellStyle name="Note 2 13 8 2" xfId="3956"/>
    <cellStyle name="Note 2 13 8 3" xfId="3957"/>
    <cellStyle name="Note 2 13 9" xfId="3958"/>
    <cellStyle name="Note 2 13 9 2" xfId="3959"/>
    <cellStyle name="Note 2 13 9 3" xfId="3960"/>
    <cellStyle name="Note 2 14" xfId="3961"/>
    <cellStyle name="Note 2 14 2" xfId="3962"/>
    <cellStyle name="Note 2 14 3" xfId="3963"/>
    <cellStyle name="Note 2 15" xfId="3964"/>
    <cellStyle name="Note 2 15 2" xfId="3965"/>
    <cellStyle name="Note 2 15 3" xfId="3966"/>
    <cellStyle name="Note 2 16" xfId="3967"/>
    <cellStyle name="Note 2 16 2" xfId="3968"/>
    <cellStyle name="Note 2 16 3" xfId="3969"/>
    <cellStyle name="Note 2 17" xfId="3970"/>
    <cellStyle name="Note 2 17 2" xfId="3971"/>
    <cellStyle name="Note 2 17 3" xfId="3972"/>
    <cellStyle name="Note 2 18" xfId="3973"/>
    <cellStyle name="Note 2 18 2" xfId="3974"/>
    <cellStyle name="Note 2 18 3" xfId="3975"/>
    <cellStyle name="Note 2 19" xfId="3976"/>
    <cellStyle name="Note 2 19 2" xfId="3977"/>
    <cellStyle name="Note 2 19 3" xfId="3978"/>
    <cellStyle name="Note 2 2" xfId="3979"/>
    <cellStyle name="Note 2 2 10" xfId="3980"/>
    <cellStyle name="Note 2 2 10 2" xfId="3981"/>
    <cellStyle name="Note 2 2 10 3" xfId="3982"/>
    <cellStyle name="Note 2 2 11" xfId="3983"/>
    <cellStyle name="Note 2 2 11 2" xfId="3984"/>
    <cellStyle name="Note 2 2 11 3" xfId="3985"/>
    <cellStyle name="Note 2 2 12" xfId="3986"/>
    <cellStyle name="Note 2 2 12 2" xfId="3987"/>
    <cellStyle name="Note 2 2 12 3" xfId="3988"/>
    <cellStyle name="Note 2 2 13" xfId="3989"/>
    <cellStyle name="Note 2 2 13 2" xfId="3990"/>
    <cellStyle name="Note 2 2 13 3" xfId="3991"/>
    <cellStyle name="Note 2 2 14" xfId="3992"/>
    <cellStyle name="Note 2 2 14 2" xfId="3993"/>
    <cellStyle name="Note 2 2 14 3" xfId="3994"/>
    <cellStyle name="Note 2 2 15" xfId="3995"/>
    <cellStyle name="Note 2 2 15 2" xfId="3996"/>
    <cellStyle name="Note 2 2 15 3" xfId="3997"/>
    <cellStyle name="Note 2 2 16" xfId="3998"/>
    <cellStyle name="Note 2 2 17" xfId="3999"/>
    <cellStyle name="Note 2 2 2" xfId="4000"/>
    <cellStyle name="Note 2 2 2 2" xfId="4001"/>
    <cellStyle name="Note 2 2 2 3" xfId="4002"/>
    <cellStyle name="Note 2 2 3" xfId="4003"/>
    <cellStyle name="Note 2 2 3 2" xfId="4004"/>
    <cellStyle name="Note 2 2 3 3" xfId="4005"/>
    <cellStyle name="Note 2 2 4" xfId="4006"/>
    <cellStyle name="Note 2 2 4 2" xfId="4007"/>
    <cellStyle name="Note 2 2 4 3" xfId="4008"/>
    <cellStyle name="Note 2 2 5" xfId="4009"/>
    <cellStyle name="Note 2 2 5 2" xfId="4010"/>
    <cellStyle name="Note 2 2 5 3" xfId="4011"/>
    <cellStyle name="Note 2 2 6" xfId="4012"/>
    <cellStyle name="Note 2 2 6 2" xfId="4013"/>
    <cellStyle name="Note 2 2 6 3" xfId="4014"/>
    <cellStyle name="Note 2 2 7" xfId="4015"/>
    <cellStyle name="Note 2 2 7 2" xfId="4016"/>
    <cellStyle name="Note 2 2 7 3" xfId="4017"/>
    <cellStyle name="Note 2 2 8" xfId="4018"/>
    <cellStyle name="Note 2 2 8 2" xfId="4019"/>
    <cellStyle name="Note 2 2 8 3" xfId="4020"/>
    <cellStyle name="Note 2 2 9" xfId="4021"/>
    <cellStyle name="Note 2 2 9 2" xfId="4022"/>
    <cellStyle name="Note 2 2 9 3" xfId="4023"/>
    <cellStyle name="Note 2 20" xfId="4024"/>
    <cellStyle name="Note 2 20 2" xfId="4025"/>
    <cellStyle name="Note 2 20 3" xfId="4026"/>
    <cellStyle name="Note 2 21" xfId="4027"/>
    <cellStyle name="Note 2 21 2" xfId="4028"/>
    <cellStyle name="Note 2 21 3" xfId="4029"/>
    <cellStyle name="Note 2 22" xfId="4030"/>
    <cellStyle name="Note 2 22 2" xfId="4031"/>
    <cellStyle name="Note 2 22 3" xfId="4032"/>
    <cellStyle name="Note 2 23" xfId="4033"/>
    <cellStyle name="Note 2 23 2" xfId="4034"/>
    <cellStyle name="Note 2 23 3" xfId="4035"/>
    <cellStyle name="Note 2 24" xfId="4036"/>
    <cellStyle name="Note 2 24 2" xfId="4037"/>
    <cellStyle name="Note 2 24 3" xfId="4038"/>
    <cellStyle name="Note 2 25" xfId="4039"/>
    <cellStyle name="Note 2 25 2" xfId="4040"/>
    <cellStyle name="Note 2 25 3" xfId="4041"/>
    <cellStyle name="Note 2 26" xfId="4042"/>
    <cellStyle name="Note 2 26 2" xfId="4043"/>
    <cellStyle name="Note 2 26 3" xfId="4044"/>
    <cellStyle name="Note 2 27" xfId="4045"/>
    <cellStyle name="Note 2 27 2" xfId="4046"/>
    <cellStyle name="Note 2 27 3" xfId="4047"/>
    <cellStyle name="Note 2 28" xfId="4048"/>
    <cellStyle name="Note 2 29" xfId="4049"/>
    <cellStyle name="Note 2 3" xfId="4050"/>
    <cellStyle name="Note 2 3 10" xfId="4051"/>
    <cellStyle name="Note 2 3 10 2" xfId="4052"/>
    <cellStyle name="Note 2 3 10 3" xfId="4053"/>
    <cellStyle name="Note 2 3 11" xfId="4054"/>
    <cellStyle name="Note 2 3 11 2" xfId="4055"/>
    <cellStyle name="Note 2 3 11 3" xfId="4056"/>
    <cellStyle name="Note 2 3 12" xfId="4057"/>
    <cellStyle name="Note 2 3 12 2" xfId="4058"/>
    <cellStyle name="Note 2 3 12 3" xfId="4059"/>
    <cellStyle name="Note 2 3 13" xfId="4060"/>
    <cellStyle name="Note 2 3 13 2" xfId="4061"/>
    <cellStyle name="Note 2 3 13 3" xfId="4062"/>
    <cellStyle name="Note 2 3 14" xfId="4063"/>
    <cellStyle name="Note 2 3 14 2" xfId="4064"/>
    <cellStyle name="Note 2 3 14 3" xfId="4065"/>
    <cellStyle name="Note 2 3 15" xfId="4066"/>
    <cellStyle name="Note 2 3 15 2" xfId="4067"/>
    <cellStyle name="Note 2 3 15 3" xfId="4068"/>
    <cellStyle name="Note 2 3 16" xfId="4069"/>
    <cellStyle name="Note 2 3 2" xfId="4070"/>
    <cellStyle name="Note 2 3 2 2" xfId="4071"/>
    <cellStyle name="Note 2 3 2 3" xfId="4072"/>
    <cellStyle name="Note 2 3 3" xfId="4073"/>
    <cellStyle name="Note 2 3 3 2" xfId="4074"/>
    <cellStyle name="Note 2 3 3 3" xfId="4075"/>
    <cellStyle name="Note 2 3 4" xfId="4076"/>
    <cellStyle name="Note 2 3 4 2" xfId="4077"/>
    <cellStyle name="Note 2 3 4 3" xfId="4078"/>
    <cellStyle name="Note 2 3 5" xfId="4079"/>
    <cellStyle name="Note 2 3 5 2" xfId="4080"/>
    <cellStyle name="Note 2 3 5 3" xfId="4081"/>
    <cellStyle name="Note 2 3 6" xfId="4082"/>
    <cellStyle name="Note 2 3 6 2" xfId="4083"/>
    <cellStyle name="Note 2 3 6 3" xfId="4084"/>
    <cellStyle name="Note 2 3 7" xfId="4085"/>
    <cellStyle name="Note 2 3 7 2" xfId="4086"/>
    <cellStyle name="Note 2 3 7 3" xfId="4087"/>
    <cellStyle name="Note 2 3 8" xfId="4088"/>
    <cellStyle name="Note 2 3 8 2" xfId="4089"/>
    <cellStyle name="Note 2 3 8 3" xfId="4090"/>
    <cellStyle name="Note 2 3 9" xfId="4091"/>
    <cellStyle name="Note 2 3 9 2" xfId="4092"/>
    <cellStyle name="Note 2 3 9 3" xfId="4093"/>
    <cellStyle name="Note 2 4" xfId="4094"/>
    <cellStyle name="Note 2 4 10" xfId="4095"/>
    <cellStyle name="Note 2 4 10 2" xfId="4096"/>
    <cellStyle name="Note 2 4 10 3" xfId="4097"/>
    <cellStyle name="Note 2 4 11" xfId="4098"/>
    <cellStyle name="Note 2 4 11 2" xfId="4099"/>
    <cellStyle name="Note 2 4 11 3" xfId="4100"/>
    <cellStyle name="Note 2 4 12" xfId="4101"/>
    <cellStyle name="Note 2 4 12 2" xfId="4102"/>
    <cellStyle name="Note 2 4 12 3" xfId="4103"/>
    <cellStyle name="Note 2 4 13" xfId="4104"/>
    <cellStyle name="Note 2 4 13 2" xfId="4105"/>
    <cellStyle name="Note 2 4 13 3" xfId="4106"/>
    <cellStyle name="Note 2 4 14" xfId="4107"/>
    <cellStyle name="Note 2 4 14 2" xfId="4108"/>
    <cellStyle name="Note 2 4 14 3" xfId="4109"/>
    <cellStyle name="Note 2 4 15" xfId="4110"/>
    <cellStyle name="Note 2 4 15 2" xfId="4111"/>
    <cellStyle name="Note 2 4 15 3" xfId="4112"/>
    <cellStyle name="Note 2 4 16" xfId="4113"/>
    <cellStyle name="Note 2 4 2" xfId="4114"/>
    <cellStyle name="Note 2 4 2 2" xfId="4115"/>
    <cellStyle name="Note 2 4 2 3" xfId="4116"/>
    <cellStyle name="Note 2 4 3" xfId="4117"/>
    <cellStyle name="Note 2 4 3 2" xfId="4118"/>
    <cellStyle name="Note 2 4 3 3" xfId="4119"/>
    <cellStyle name="Note 2 4 4" xfId="4120"/>
    <cellStyle name="Note 2 4 4 2" xfId="4121"/>
    <cellStyle name="Note 2 4 4 3" xfId="4122"/>
    <cellStyle name="Note 2 4 5" xfId="4123"/>
    <cellStyle name="Note 2 4 5 2" xfId="4124"/>
    <cellStyle name="Note 2 4 5 3" xfId="4125"/>
    <cellStyle name="Note 2 4 6" xfId="4126"/>
    <cellStyle name="Note 2 4 6 2" xfId="4127"/>
    <cellStyle name="Note 2 4 6 3" xfId="4128"/>
    <cellStyle name="Note 2 4 7" xfId="4129"/>
    <cellStyle name="Note 2 4 7 2" xfId="4130"/>
    <cellStyle name="Note 2 4 7 3" xfId="4131"/>
    <cellStyle name="Note 2 4 8" xfId="4132"/>
    <cellStyle name="Note 2 4 8 2" xfId="4133"/>
    <cellStyle name="Note 2 4 8 3" xfId="4134"/>
    <cellStyle name="Note 2 4 9" xfId="4135"/>
    <cellStyle name="Note 2 4 9 2" xfId="4136"/>
    <cellStyle name="Note 2 4 9 3" xfId="4137"/>
    <cellStyle name="Note 2 5" xfId="4138"/>
    <cellStyle name="Note 2 5 10" xfId="4139"/>
    <cellStyle name="Note 2 5 10 2" xfId="4140"/>
    <cellStyle name="Note 2 5 10 3" xfId="4141"/>
    <cellStyle name="Note 2 5 11" xfId="4142"/>
    <cellStyle name="Note 2 5 11 2" xfId="4143"/>
    <cellStyle name="Note 2 5 11 3" xfId="4144"/>
    <cellStyle name="Note 2 5 12" xfId="4145"/>
    <cellStyle name="Note 2 5 12 2" xfId="4146"/>
    <cellStyle name="Note 2 5 12 3" xfId="4147"/>
    <cellStyle name="Note 2 5 13" xfId="4148"/>
    <cellStyle name="Note 2 5 13 2" xfId="4149"/>
    <cellStyle name="Note 2 5 13 3" xfId="4150"/>
    <cellStyle name="Note 2 5 14" xfId="4151"/>
    <cellStyle name="Note 2 5 14 2" xfId="4152"/>
    <cellStyle name="Note 2 5 14 3" xfId="4153"/>
    <cellStyle name="Note 2 5 15" xfId="4154"/>
    <cellStyle name="Note 2 5 15 2" xfId="4155"/>
    <cellStyle name="Note 2 5 15 3" xfId="4156"/>
    <cellStyle name="Note 2 5 16" xfId="4157"/>
    <cellStyle name="Note 2 5 2" xfId="4158"/>
    <cellStyle name="Note 2 5 2 2" xfId="4159"/>
    <cellStyle name="Note 2 5 2 3" xfId="4160"/>
    <cellStyle name="Note 2 5 3" xfId="4161"/>
    <cellStyle name="Note 2 5 3 2" xfId="4162"/>
    <cellStyle name="Note 2 5 3 3" xfId="4163"/>
    <cellStyle name="Note 2 5 4" xfId="4164"/>
    <cellStyle name="Note 2 5 4 2" xfId="4165"/>
    <cellStyle name="Note 2 5 4 3" xfId="4166"/>
    <cellStyle name="Note 2 5 5" xfId="4167"/>
    <cellStyle name="Note 2 5 5 2" xfId="4168"/>
    <cellStyle name="Note 2 5 5 3" xfId="4169"/>
    <cellStyle name="Note 2 5 6" xfId="4170"/>
    <cellStyle name="Note 2 5 6 2" xfId="4171"/>
    <cellStyle name="Note 2 5 6 3" xfId="4172"/>
    <cellStyle name="Note 2 5 7" xfId="4173"/>
    <cellStyle name="Note 2 5 7 2" xfId="4174"/>
    <cellStyle name="Note 2 5 7 3" xfId="4175"/>
    <cellStyle name="Note 2 5 8" xfId="4176"/>
    <cellStyle name="Note 2 5 8 2" xfId="4177"/>
    <cellStyle name="Note 2 5 8 3" xfId="4178"/>
    <cellStyle name="Note 2 5 9" xfId="4179"/>
    <cellStyle name="Note 2 5 9 2" xfId="4180"/>
    <cellStyle name="Note 2 5 9 3" xfId="4181"/>
    <cellStyle name="Note 2 6" xfId="4182"/>
    <cellStyle name="Note 2 6 10" xfId="4183"/>
    <cellStyle name="Note 2 6 10 2" xfId="4184"/>
    <cellStyle name="Note 2 6 10 3" xfId="4185"/>
    <cellStyle name="Note 2 6 11" xfId="4186"/>
    <cellStyle name="Note 2 6 11 2" xfId="4187"/>
    <cellStyle name="Note 2 6 11 3" xfId="4188"/>
    <cellStyle name="Note 2 6 12" xfId="4189"/>
    <cellStyle name="Note 2 6 12 2" xfId="4190"/>
    <cellStyle name="Note 2 6 12 3" xfId="4191"/>
    <cellStyle name="Note 2 6 13" xfId="4192"/>
    <cellStyle name="Note 2 6 13 2" xfId="4193"/>
    <cellStyle name="Note 2 6 13 3" xfId="4194"/>
    <cellStyle name="Note 2 6 14" xfId="4195"/>
    <cellStyle name="Note 2 6 14 2" xfId="4196"/>
    <cellStyle name="Note 2 6 14 3" xfId="4197"/>
    <cellStyle name="Note 2 6 15" xfId="4198"/>
    <cellStyle name="Note 2 6 15 2" xfId="4199"/>
    <cellStyle name="Note 2 6 15 3" xfId="4200"/>
    <cellStyle name="Note 2 6 16" xfId="4201"/>
    <cellStyle name="Note 2 6 2" xfId="4202"/>
    <cellStyle name="Note 2 6 2 2" xfId="4203"/>
    <cellStyle name="Note 2 6 2 3" xfId="4204"/>
    <cellStyle name="Note 2 6 3" xfId="4205"/>
    <cellStyle name="Note 2 6 3 2" xfId="4206"/>
    <cellStyle name="Note 2 6 3 3" xfId="4207"/>
    <cellStyle name="Note 2 6 4" xfId="4208"/>
    <cellStyle name="Note 2 6 4 2" xfId="4209"/>
    <cellStyle name="Note 2 6 4 3" xfId="4210"/>
    <cellStyle name="Note 2 6 5" xfId="4211"/>
    <cellStyle name="Note 2 6 5 2" xfId="4212"/>
    <cellStyle name="Note 2 6 5 3" xfId="4213"/>
    <cellStyle name="Note 2 6 6" xfId="4214"/>
    <cellStyle name="Note 2 6 6 2" xfId="4215"/>
    <cellStyle name="Note 2 6 6 3" xfId="4216"/>
    <cellStyle name="Note 2 6 7" xfId="4217"/>
    <cellStyle name="Note 2 6 7 2" xfId="4218"/>
    <cellStyle name="Note 2 6 7 3" xfId="4219"/>
    <cellStyle name="Note 2 6 8" xfId="4220"/>
    <cellStyle name="Note 2 6 8 2" xfId="4221"/>
    <cellStyle name="Note 2 6 8 3" xfId="4222"/>
    <cellStyle name="Note 2 6 9" xfId="4223"/>
    <cellStyle name="Note 2 6 9 2" xfId="4224"/>
    <cellStyle name="Note 2 6 9 3" xfId="4225"/>
    <cellStyle name="Note 2 7" xfId="4226"/>
    <cellStyle name="Note 2 7 10" xfId="4227"/>
    <cellStyle name="Note 2 7 10 2" xfId="4228"/>
    <cellStyle name="Note 2 7 10 3" xfId="4229"/>
    <cellStyle name="Note 2 7 11" xfId="4230"/>
    <cellStyle name="Note 2 7 11 2" xfId="4231"/>
    <cellStyle name="Note 2 7 11 3" xfId="4232"/>
    <cellStyle name="Note 2 7 12" xfId="4233"/>
    <cellStyle name="Note 2 7 12 2" xfId="4234"/>
    <cellStyle name="Note 2 7 12 3" xfId="4235"/>
    <cellStyle name="Note 2 7 13" xfId="4236"/>
    <cellStyle name="Note 2 7 13 2" xfId="4237"/>
    <cellStyle name="Note 2 7 13 3" xfId="4238"/>
    <cellStyle name="Note 2 7 14" xfId="4239"/>
    <cellStyle name="Note 2 7 14 2" xfId="4240"/>
    <cellStyle name="Note 2 7 14 3" xfId="4241"/>
    <cellStyle name="Note 2 7 15" xfId="4242"/>
    <cellStyle name="Note 2 7 15 2" xfId="4243"/>
    <cellStyle name="Note 2 7 15 3" xfId="4244"/>
    <cellStyle name="Note 2 7 16" xfId="4245"/>
    <cellStyle name="Note 2 7 2" xfId="4246"/>
    <cellStyle name="Note 2 7 2 2" xfId="4247"/>
    <cellStyle name="Note 2 7 2 3" xfId="4248"/>
    <cellStyle name="Note 2 7 3" xfId="4249"/>
    <cellStyle name="Note 2 7 3 2" xfId="4250"/>
    <cellStyle name="Note 2 7 3 3" xfId="4251"/>
    <cellStyle name="Note 2 7 4" xfId="4252"/>
    <cellStyle name="Note 2 7 4 2" xfId="4253"/>
    <cellStyle name="Note 2 7 4 3" xfId="4254"/>
    <cellStyle name="Note 2 7 5" xfId="4255"/>
    <cellStyle name="Note 2 7 5 2" xfId="4256"/>
    <cellStyle name="Note 2 7 5 3" xfId="4257"/>
    <cellStyle name="Note 2 7 6" xfId="4258"/>
    <cellStyle name="Note 2 7 6 2" xfId="4259"/>
    <cellStyle name="Note 2 7 6 3" xfId="4260"/>
    <cellStyle name="Note 2 7 7" xfId="4261"/>
    <cellStyle name="Note 2 7 7 2" xfId="4262"/>
    <cellStyle name="Note 2 7 7 3" xfId="4263"/>
    <cellStyle name="Note 2 7 8" xfId="4264"/>
    <cellStyle name="Note 2 7 8 2" xfId="4265"/>
    <cellStyle name="Note 2 7 8 3" xfId="4266"/>
    <cellStyle name="Note 2 7 9" xfId="4267"/>
    <cellStyle name="Note 2 7 9 2" xfId="4268"/>
    <cellStyle name="Note 2 7 9 3" xfId="4269"/>
    <cellStyle name="Note 2 8" xfId="4270"/>
    <cellStyle name="Note 2 8 10" xfId="4271"/>
    <cellStyle name="Note 2 8 10 2" xfId="4272"/>
    <cellStyle name="Note 2 8 10 3" xfId="4273"/>
    <cellStyle name="Note 2 8 11" xfId="4274"/>
    <cellStyle name="Note 2 8 11 2" xfId="4275"/>
    <cellStyle name="Note 2 8 11 3" xfId="4276"/>
    <cellStyle name="Note 2 8 12" xfId="4277"/>
    <cellStyle name="Note 2 8 12 2" xfId="4278"/>
    <cellStyle name="Note 2 8 12 3" xfId="4279"/>
    <cellStyle name="Note 2 8 13" xfId="4280"/>
    <cellStyle name="Note 2 8 13 2" xfId="4281"/>
    <cellStyle name="Note 2 8 13 3" xfId="4282"/>
    <cellStyle name="Note 2 8 14" xfId="4283"/>
    <cellStyle name="Note 2 8 14 2" xfId="4284"/>
    <cellStyle name="Note 2 8 14 3" xfId="4285"/>
    <cellStyle name="Note 2 8 15" xfId="4286"/>
    <cellStyle name="Note 2 8 15 2" xfId="4287"/>
    <cellStyle name="Note 2 8 15 3" xfId="4288"/>
    <cellStyle name="Note 2 8 16" xfId="4289"/>
    <cellStyle name="Note 2 8 2" xfId="4290"/>
    <cellStyle name="Note 2 8 2 2" xfId="4291"/>
    <cellStyle name="Note 2 8 2 3" xfId="4292"/>
    <cellStyle name="Note 2 8 3" xfId="4293"/>
    <cellStyle name="Note 2 8 3 2" xfId="4294"/>
    <cellStyle name="Note 2 8 3 3" xfId="4295"/>
    <cellStyle name="Note 2 8 4" xfId="4296"/>
    <cellStyle name="Note 2 8 4 2" xfId="4297"/>
    <cellStyle name="Note 2 8 4 3" xfId="4298"/>
    <cellStyle name="Note 2 8 5" xfId="4299"/>
    <cellStyle name="Note 2 8 5 2" xfId="4300"/>
    <cellStyle name="Note 2 8 5 3" xfId="4301"/>
    <cellStyle name="Note 2 8 6" xfId="4302"/>
    <cellStyle name="Note 2 8 6 2" xfId="4303"/>
    <cellStyle name="Note 2 8 6 3" xfId="4304"/>
    <cellStyle name="Note 2 8 7" xfId="4305"/>
    <cellStyle name="Note 2 8 7 2" xfId="4306"/>
    <cellStyle name="Note 2 8 7 3" xfId="4307"/>
    <cellStyle name="Note 2 8 8" xfId="4308"/>
    <cellStyle name="Note 2 8 8 2" xfId="4309"/>
    <cellStyle name="Note 2 8 8 3" xfId="4310"/>
    <cellStyle name="Note 2 8 9" xfId="4311"/>
    <cellStyle name="Note 2 8 9 2" xfId="4312"/>
    <cellStyle name="Note 2 8 9 3" xfId="4313"/>
    <cellStyle name="Note 2 9" xfId="4314"/>
    <cellStyle name="Note 2 9 10" xfId="4315"/>
    <cellStyle name="Note 2 9 10 2" xfId="4316"/>
    <cellStyle name="Note 2 9 10 3" xfId="4317"/>
    <cellStyle name="Note 2 9 11" xfId="4318"/>
    <cellStyle name="Note 2 9 11 2" xfId="4319"/>
    <cellStyle name="Note 2 9 11 3" xfId="4320"/>
    <cellStyle name="Note 2 9 12" xfId="4321"/>
    <cellStyle name="Note 2 9 12 2" xfId="4322"/>
    <cellStyle name="Note 2 9 12 3" xfId="4323"/>
    <cellStyle name="Note 2 9 13" xfId="4324"/>
    <cellStyle name="Note 2 9 13 2" xfId="4325"/>
    <cellStyle name="Note 2 9 13 3" xfId="4326"/>
    <cellStyle name="Note 2 9 14" xfId="4327"/>
    <cellStyle name="Note 2 9 14 2" xfId="4328"/>
    <cellStyle name="Note 2 9 14 3" xfId="4329"/>
    <cellStyle name="Note 2 9 15" xfId="4330"/>
    <cellStyle name="Note 2 9 15 2" xfId="4331"/>
    <cellStyle name="Note 2 9 15 3" xfId="4332"/>
    <cellStyle name="Note 2 9 16" xfId="4333"/>
    <cellStyle name="Note 2 9 2" xfId="4334"/>
    <cellStyle name="Note 2 9 2 2" xfId="4335"/>
    <cellStyle name="Note 2 9 2 3" xfId="4336"/>
    <cellStyle name="Note 2 9 3" xfId="4337"/>
    <cellStyle name="Note 2 9 3 2" xfId="4338"/>
    <cellStyle name="Note 2 9 3 3" xfId="4339"/>
    <cellStyle name="Note 2 9 4" xfId="4340"/>
    <cellStyle name="Note 2 9 4 2" xfId="4341"/>
    <cellStyle name="Note 2 9 4 3" xfId="4342"/>
    <cellStyle name="Note 2 9 5" xfId="4343"/>
    <cellStyle name="Note 2 9 5 2" xfId="4344"/>
    <cellStyle name="Note 2 9 5 3" xfId="4345"/>
    <cellStyle name="Note 2 9 6" xfId="4346"/>
    <cellStyle name="Note 2 9 6 2" xfId="4347"/>
    <cellStyle name="Note 2 9 6 3" xfId="4348"/>
    <cellStyle name="Note 2 9 7" xfId="4349"/>
    <cellStyle name="Note 2 9 7 2" xfId="4350"/>
    <cellStyle name="Note 2 9 7 3" xfId="4351"/>
    <cellStyle name="Note 2 9 8" xfId="4352"/>
    <cellStyle name="Note 2 9 8 2" xfId="4353"/>
    <cellStyle name="Note 2 9 8 3" xfId="4354"/>
    <cellStyle name="Note 2 9 9" xfId="4355"/>
    <cellStyle name="Note 2 9 9 2" xfId="4356"/>
    <cellStyle name="Note 2 9 9 3" xfId="4357"/>
    <cellStyle name="Note 3" xfId="4358"/>
    <cellStyle name="Note 3 10" xfId="4359"/>
    <cellStyle name="Note 3 10 10" xfId="4360"/>
    <cellStyle name="Note 3 10 10 2" xfId="4361"/>
    <cellStyle name="Note 3 10 10 3" xfId="4362"/>
    <cellStyle name="Note 3 10 11" xfId="4363"/>
    <cellStyle name="Note 3 10 11 2" xfId="4364"/>
    <cellStyle name="Note 3 10 11 3" xfId="4365"/>
    <cellStyle name="Note 3 10 12" xfId="4366"/>
    <cellStyle name="Note 3 10 12 2" xfId="4367"/>
    <cellStyle name="Note 3 10 12 3" xfId="4368"/>
    <cellStyle name="Note 3 10 13" xfId="4369"/>
    <cellStyle name="Note 3 10 13 2" xfId="4370"/>
    <cellStyle name="Note 3 10 13 3" xfId="4371"/>
    <cellStyle name="Note 3 10 14" xfId="4372"/>
    <cellStyle name="Note 3 10 14 2" xfId="4373"/>
    <cellStyle name="Note 3 10 14 3" xfId="4374"/>
    <cellStyle name="Note 3 10 15" xfId="4375"/>
    <cellStyle name="Note 3 10 15 2" xfId="4376"/>
    <cellStyle name="Note 3 10 15 3" xfId="4377"/>
    <cellStyle name="Note 3 10 16" xfId="4378"/>
    <cellStyle name="Note 3 10 2" xfId="4379"/>
    <cellStyle name="Note 3 10 2 2" xfId="4380"/>
    <cellStyle name="Note 3 10 2 3" xfId="4381"/>
    <cellStyle name="Note 3 10 3" xfId="4382"/>
    <cellStyle name="Note 3 10 3 2" xfId="4383"/>
    <cellStyle name="Note 3 10 3 3" xfId="4384"/>
    <cellStyle name="Note 3 10 4" xfId="4385"/>
    <cellStyle name="Note 3 10 4 2" xfId="4386"/>
    <cellStyle name="Note 3 10 4 3" xfId="4387"/>
    <cellStyle name="Note 3 10 5" xfId="4388"/>
    <cellStyle name="Note 3 10 5 2" xfId="4389"/>
    <cellStyle name="Note 3 10 5 3" xfId="4390"/>
    <cellStyle name="Note 3 10 6" xfId="4391"/>
    <cellStyle name="Note 3 10 6 2" xfId="4392"/>
    <cellStyle name="Note 3 10 6 3" xfId="4393"/>
    <cellStyle name="Note 3 10 7" xfId="4394"/>
    <cellStyle name="Note 3 10 7 2" xfId="4395"/>
    <cellStyle name="Note 3 10 7 3" xfId="4396"/>
    <cellStyle name="Note 3 10 8" xfId="4397"/>
    <cellStyle name="Note 3 10 8 2" xfId="4398"/>
    <cellStyle name="Note 3 10 8 3" xfId="4399"/>
    <cellStyle name="Note 3 10 9" xfId="4400"/>
    <cellStyle name="Note 3 10 9 2" xfId="4401"/>
    <cellStyle name="Note 3 10 9 3" xfId="4402"/>
    <cellStyle name="Note 3 11" xfId="4403"/>
    <cellStyle name="Note 3 11 10" xfId="4404"/>
    <cellStyle name="Note 3 11 10 2" xfId="4405"/>
    <cellStyle name="Note 3 11 10 3" xfId="4406"/>
    <cellStyle name="Note 3 11 11" xfId="4407"/>
    <cellStyle name="Note 3 11 11 2" xfId="4408"/>
    <cellStyle name="Note 3 11 11 3" xfId="4409"/>
    <cellStyle name="Note 3 11 12" xfId="4410"/>
    <cellStyle name="Note 3 11 12 2" xfId="4411"/>
    <cellStyle name="Note 3 11 12 3" xfId="4412"/>
    <cellStyle name="Note 3 11 13" xfId="4413"/>
    <cellStyle name="Note 3 11 13 2" xfId="4414"/>
    <cellStyle name="Note 3 11 13 3" xfId="4415"/>
    <cellStyle name="Note 3 11 14" xfId="4416"/>
    <cellStyle name="Note 3 11 14 2" xfId="4417"/>
    <cellStyle name="Note 3 11 14 3" xfId="4418"/>
    <cellStyle name="Note 3 11 15" xfId="4419"/>
    <cellStyle name="Note 3 11 15 2" xfId="4420"/>
    <cellStyle name="Note 3 11 15 3" xfId="4421"/>
    <cellStyle name="Note 3 11 16" xfId="4422"/>
    <cellStyle name="Note 3 11 2" xfId="4423"/>
    <cellStyle name="Note 3 11 2 2" xfId="4424"/>
    <cellStyle name="Note 3 11 2 3" xfId="4425"/>
    <cellStyle name="Note 3 11 3" xfId="4426"/>
    <cellStyle name="Note 3 11 3 2" xfId="4427"/>
    <cellStyle name="Note 3 11 3 3" xfId="4428"/>
    <cellStyle name="Note 3 11 4" xfId="4429"/>
    <cellStyle name="Note 3 11 4 2" xfId="4430"/>
    <cellStyle name="Note 3 11 4 3" xfId="4431"/>
    <cellStyle name="Note 3 11 5" xfId="4432"/>
    <cellStyle name="Note 3 11 5 2" xfId="4433"/>
    <cellStyle name="Note 3 11 5 3" xfId="4434"/>
    <cellStyle name="Note 3 11 6" xfId="4435"/>
    <cellStyle name="Note 3 11 6 2" xfId="4436"/>
    <cellStyle name="Note 3 11 6 3" xfId="4437"/>
    <cellStyle name="Note 3 11 7" xfId="4438"/>
    <cellStyle name="Note 3 11 7 2" xfId="4439"/>
    <cellStyle name="Note 3 11 7 3" xfId="4440"/>
    <cellStyle name="Note 3 11 8" xfId="4441"/>
    <cellStyle name="Note 3 11 8 2" xfId="4442"/>
    <cellStyle name="Note 3 11 8 3" xfId="4443"/>
    <cellStyle name="Note 3 11 9" xfId="4444"/>
    <cellStyle name="Note 3 11 9 2" xfId="4445"/>
    <cellStyle name="Note 3 11 9 3" xfId="4446"/>
    <cellStyle name="Note 3 12" xfId="4447"/>
    <cellStyle name="Note 3 12 10" xfId="4448"/>
    <cellStyle name="Note 3 12 10 2" xfId="4449"/>
    <cellStyle name="Note 3 12 10 3" xfId="4450"/>
    <cellStyle name="Note 3 12 11" xfId="4451"/>
    <cellStyle name="Note 3 12 11 2" xfId="4452"/>
    <cellStyle name="Note 3 12 11 3" xfId="4453"/>
    <cellStyle name="Note 3 12 12" xfId="4454"/>
    <cellStyle name="Note 3 12 12 2" xfId="4455"/>
    <cellStyle name="Note 3 12 12 3" xfId="4456"/>
    <cellStyle name="Note 3 12 13" xfId="4457"/>
    <cellStyle name="Note 3 12 13 2" xfId="4458"/>
    <cellStyle name="Note 3 12 13 3" xfId="4459"/>
    <cellStyle name="Note 3 12 14" xfId="4460"/>
    <cellStyle name="Note 3 12 14 2" xfId="4461"/>
    <cellStyle name="Note 3 12 14 3" xfId="4462"/>
    <cellStyle name="Note 3 12 15" xfId="4463"/>
    <cellStyle name="Note 3 12 15 2" xfId="4464"/>
    <cellStyle name="Note 3 12 15 3" xfId="4465"/>
    <cellStyle name="Note 3 12 16" xfId="4466"/>
    <cellStyle name="Note 3 12 2" xfId="4467"/>
    <cellStyle name="Note 3 12 2 2" xfId="4468"/>
    <cellStyle name="Note 3 12 2 3" xfId="4469"/>
    <cellStyle name="Note 3 12 3" xfId="4470"/>
    <cellStyle name="Note 3 12 3 2" xfId="4471"/>
    <cellStyle name="Note 3 12 3 3" xfId="4472"/>
    <cellStyle name="Note 3 12 4" xfId="4473"/>
    <cellStyle name="Note 3 12 4 2" xfId="4474"/>
    <cellStyle name="Note 3 12 4 3" xfId="4475"/>
    <cellStyle name="Note 3 12 5" xfId="4476"/>
    <cellStyle name="Note 3 12 5 2" xfId="4477"/>
    <cellStyle name="Note 3 12 5 3" xfId="4478"/>
    <cellStyle name="Note 3 12 6" xfId="4479"/>
    <cellStyle name="Note 3 12 6 2" xfId="4480"/>
    <cellStyle name="Note 3 12 6 3" xfId="4481"/>
    <cellStyle name="Note 3 12 7" xfId="4482"/>
    <cellStyle name="Note 3 12 7 2" xfId="4483"/>
    <cellStyle name="Note 3 12 7 3" xfId="4484"/>
    <cellStyle name="Note 3 12 8" xfId="4485"/>
    <cellStyle name="Note 3 12 8 2" xfId="4486"/>
    <cellStyle name="Note 3 12 8 3" xfId="4487"/>
    <cellStyle name="Note 3 12 9" xfId="4488"/>
    <cellStyle name="Note 3 12 9 2" xfId="4489"/>
    <cellStyle name="Note 3 12 9 3" xfId="4490"/>
    <cellStyle name="Note 3 13" xfId="4491"/>
    <cellStyle name="Note 3 13 10" xfId="4492"/>
    <cellStyle name="Note 3 13 10 2" xfId="4493"/>
    <cellStyle name="Note 3 13 10 3" xfId="4494"/>
    <cellStyle name="Note 3 13 11" xfId="4495"/>
    <cellStyle name="Note 3 13 11 2" xfId="4496"/>
    <cellStyle name="Note 3 13 11 3" xfId="4497"/>
    <cellStyle name="Note 3 13 12" xfId="4498"/>
    <cellStyle name="Note 3 13 12 2" xfId="4499"/>
    <cellStyle name="Note 3 13 12 3" xfId="4500"/>
    <cellStyle name="Note 3 13 13" xfId="4501"/>
    <cellStyle name="Note 3 13 13 2" xfId="4502"/>
    <cellStyle name="Note 3 13 13 3" xfId="4503"/>
    <cellStyle name="Note 3 13 14" xfId="4504"/>
    <cellStyle name="Note 3 13 14 2" xfId="4505"/>
    <cellStyle name="Note 3 13 14 3" xfId="4506"/>
    <cellStyle name="Note 3 13 15" xfId="4507"/>
    <cellStyle name="Note 3 13 15 2" xfId="4508"/>
    <cellStyle name="Note 3 13 15 3" xfId="4509"/>
    <cellStyle name="Note 3 13 16" xfId="4510"/>
    <cellStyle name="Note 3 13 2" xfId="4511"/>
    <cellStyle name="Note 3 13 2 2" xfId="4512"/>
    <cellStyle name="Note 3 13 2 3" xfId="4513"/>
    <cellStyle name="Note 3 13 3" xfId="4514"/>
    <cellStyle name="Note 3 13 3 2" xfId="4515"/>
    <cellStyle name="Note 3 13 3 3" xfId="4516"/>
    <cellStyle name="Note 3 13 4" xfId="4517"/>
    <cellStyle name="Note 3 13 4 2" xfId="4518"/>
    <cellStyle name="Note 3 13 4 3" xfId="4519"/>
    <cellStyle name="Note 3 13 5" xfId="4520"/>
    <cellStyle name="Note 3 13 5 2" xfId="4521"/>
    <cellStyle name="Note 3 13 5 3" xfId="4522"/>
    <cellStyle name="Note 3 13 6" xfId="4523"/>
    <cellStyle name="Note 3 13 6 2" xfId="4524"/>
    <cellStyle name="Note 3 13 6 3" xfId="4525"/>
    <cellStyle name="Note 3 13 7" xfId="4526"/>
    <cellStyle name="Note 3 13 7 2" xfId="4527"/>
    <cellStyle name="Note 3 13 7 3" xfId="4528"/>
    <cellStyle name="Note 3 13 8" xfId="4529"/>
    <cellStyle name="Note 3 13 8 2" xfId="4530"/>
    <cellStyle name="Note 3 13 8 3" xfId="4531"/>
    <cellStyle name="Note 3 13 9" xfId="4532"/>
    <cellStyle name="Note 3 13 9 2" xfId="4533"/>
    <cellStyle name="Note 3 13 9 3" xfId="4534"/>
    <cellStyle name="Note 3 14" xfId="4535"/>
    <cellStyle name="Note 3 14 2" xfId="4536"/>
    <cellStyle name="Note 3 14 3" xfId="4537"/>
    <cellStyle name="Note 3 15" xfId="4538"/>
    <cellStyle name="Note 3 15 2" xfId="4539"/>
    <cellStyle name="Note 3 15 3" xfId="4540"/>
    <cellStyle name="Note 3 16" xfId="4541"/>
    <cellStyle name="Note 3 16 2" xfId="4542"/>
    <cellStyle name="Note 3 16 3" xfId="4543"/>
    <cellStyle name="Note 3 17" xfId="4544"/>
    <cellStyle name="Note 3 17 2" xfId="4545"/>
    <cellStyle name="Note 3 17 3" xfId="4546"/>
    <cellStyle name="Note 3 18" xfId="4547"/>
    <cellStyle name="Note 3 18 2" xfId="4548"/>
    <cellStyle name="Note 3 18 3" xfId="4549"/>
    <cellStyle name="Note 3 19" xfId="4550"/>
    <cellStyle name="Note 3 19 2" xfId="4551"/>
    <cellStyle name="Note 3 19 3" xfId="4552"/>
    <cellStyle name="Note 3 2" xfId="4553"/>
    <cellStyle name="Note 3 2 10" xfId="4554"/>
    <cellStyle name="Note 3 2 10 2" xfId="4555"/>
    <cellStyle name="Note 3 2 10 3" xfId="4556"/>
    <cellStyle name="Note 3 2 11" xfId="4557"/>
    <cellStyle name="Note 3 2 11 2" xfId="4558"/>
    <cellStyle name="Note 3 2 11 3" xfId="4559"/>
    <cellStyle name="Note 3 2 12" xfId="4560"/>
    <cellStyle name="Note 3 2 12 2" xfId="4561"/>
    <cellStyle name="Note 3 2 12 3" xfId="4562"/>
    <cellStyle name="Note 3 2 13" xfId="4563"/>
    <cellStyle name="Note 3 2 13 2" xfId="4564"/>
    <cellStyle name="Note 3 2 13 3" xfId="4565"/>
    <cellStyle name="Note 3 2 14" xfId="4566"/>
    <cellStyle name="Note 3 2 14 2" xfId="4567"/>
    <cellStyle name="Note 3 2 14 3" xfId="4568"/>
    <cellStyle name="Note 3 2 15" xfId="4569"/>
    <cellStyle name="Note 3 2 15 2" xfId="4570"/>
    <cellStyle name="Note 3 2 15 3" xfId="4571"/>
    <cellStyle name="Note 3 2 16" xfId="4572"/>
    <cellStyle name="Note 3 2 17" xfId="4573"/>
    <cellStyle name="Note 3 2 2" xfId="4574"/>
    <cellStyle name="Note 3 2 2 2" xfId="4575"/>
    <cellStyle name="Note 3 2 2 3" xfId="4576"/>
    <cellStyle name="Note 3 2 3" xfId="4577"/>
    <cellStyle name="Note 3 2 3 2" xfId="4578"/>
    <cellStyle name="Note 3 2 3 3" xfId="4579"/>
    <cellStyle name="Note 3 2 4" xfId="4580"/>
    <cellStyle name="Note 3 2 4 2" xfId="4581"/>
    <cellStyle name="Note 3 2 4 3" xfId="4582"/>
    <cellStyle name="Note 3 2 5" xfId="4583"/>
    <cellStyle name="Note 3 2 5 2" xfId="4584"/>
    <cellStyle name="Note 3 2 5 3" xfId="4585"/>
    <cellStyle name="Note 3 2 6" xfId="4586"/>
    <cellStyle name="Note 3 2 6 2" xfId="4587"/>
    <cellStyle name="Note 3 2 6 3" xfId="4588"/>
    <cellStyle name="Note 3 2 7" xfId="4589"/>
    <cellStyle name="Note 3 2 7 2" xfId="4590"/>
    <cellStyle name="Note 3 2 7 3" xfId="4591"/>
    <cellStyle name="Note 3 2 8" xfId="4592"/>
    <cellStyle name="Note 3 2 8 2" xfId="4593"/>
    <cellStyle name="Note 3 2 8 3" xfId="4594"/>
    <cellStyle name="Note 3 2 9" xfId="4595"/>
    <cellStyle name="Note 3 2 9 2" xfId="4596"/>
    <cellStyle name="Note 3 2 9 3" xfId="4597"/>
    <cellStyle name="Note 3 20" xfId="4598"/>
    <cellStyle name="Note 3 20 2" xfId="4599"/>
    <cellStyle name="Note 3 20 3" xfId="4600"/>
    <cellStyle name="Note 3 21" xfId="4601"/>
    <cellStyle name="Note 3 21 2" xfId="4602"/>
    <cellStyle name="Note 3 21 3" xfId="4603"/>
    <cellStyle name="Note 3 22" xfId="4604"/>
    <cellStyle name="Note 3 22 2" xfId="4605"/>
    <cellStyle name="Note 3 22 3" xfId="4606"/>
    <cellStyle name="Note 3 23" xfId="4607"/>
    <cellStyle name="Note 3 23 2" xfId="4608"/>
    <cellStyle name="Note 3 23 3" xfId="4609"/>
    <cellStyle name="Note 3 24" xfId="4610"/>
    <cellStyle name="Note 3 24 2" xfId="4611"/>
    <cellStyle name="Note 3 24 3" xfId="4612"/>
    <cellStyle name="Note 3 25" xfId="4613"/>
    <cellStyle name="Note 3 25 2" xfId="4614"/>
    <cellStyle name="Note 3 25 3" xfId="4615"/>
    <cellStyle name="Note 3 26" xfId="4616"/>
    <cellStyle name="Note 3 26 2" xfId="4617"/>
    <cellStyle name="Note 3 26 3" xfId="4618"/>
    <cellStyle name="Note 3 27" xfId="4619"/>
    <cellStyle name="Note 3 27 2" xfId="4620"/>
    <cellStyle name="Note 3 27 3" xfId="4621"/>
    <cellStyle name="Note 3 28" xfId="4622"/>
    <cellStyle name="Note 3 29" xfId="4623"/>
    <cellStyle name="Note 3 3" xfId="4624"/>
    <cellStyle name="Note 3 3 10" xfId="4625"/>
    <cellStyle name="Note 3 3 10 2" xfId="4626"/>
    <cellStyle name="Note 3 3 10 3" xfId="4627"/>
    <cellStyle name="Note 3 3 11" xfId="4628"/>
    <cellStyle name="Note 3 3 11 2" xfId="4629"/>
    <cellStyle name="Note 3 3 11 3" xfId="4630"/>
    <cellStyle name="Note 3 3 12" xfId="4631"/>
    <cellStyle name="Note 3 3 12 2" xfId="4632"/>
    <cellStyle name="Note 3 3 12 3" xfId="4633"/>
    <cellStyle name="Note 3 3 13" xfId="4634"/>
    <cellStyle name="Note 3 3 13 2" xfId="4635"/>
    <cellStyle name="Note 3 3 13 3" xfId="4636"/>
    <cellStyle name="Note 3 3 14" xfId="4637"/>
    <cellStyle name="Note 3 3 14 2" xfId="4638"/>
    <cellStyle name="Note 3 3 14 3" xfId="4639"/>
    <cellStyle name="Note 3 3 15" xfId="4640"/>
    <cellStyle name="Note 3 3 15 2" xfId="4641"/>
    <cellStyle name="Note 3 3 15 3" xfId="4642"/>
    <cellStyle name="Note 3 3 16" xfId="4643"/>
    <cellStyle name="Note 3 3 2" xfId="4644"/>
    <cellStyle name="Note 3 3 2 2" xfId="4645"/>
    <cellStyle name="Note 3 3 2 3" xfId="4646"/>
    <cellStyle name="Note 3 3 3" xfId="4647"/>
    <cellStyle name="Note 3 3 3 2" xfId="4648"/>
    <cellStyle name="Note 3 3 3 3" xfId="4649"/>
    <cellStyle name="Note 3 3 4" xfId="4650"/>
    <cellStyle name="Note 3 3 4 2" xfId="4651"/>
    <cellStyle name="Note 3 3 4 3" xfId="4652"/>
    <cellStyle name="Note 3 3 5" xfId="4653"/>
    <cellStyle name="Note 3 3 5 2" xfId="4654"/>
    <cellStyle name="Note 3 3 5 3" xfId="4655"/>
    <cellStyle name="Note 3 3 6" xfId="4656"/>
    <cellStyle name="Note 3 3 6 2" xfId="4657"/>
    <cellStyle name="Note 3 3 6 3" xfId="4658"/>
    <cellStyle name="Note 3 3 7" xfId="4659"/>
    <cellStyle name="Note 3 3 7 2" xfId="4660"/>
    <cellStyle name="Note 3 3 7 3" xfId="4661"/>
    <cellStyle name="Note 3 3 8" xfId="4662"/>
    <cellStyle name="Note 3 3 8 2" xfId="4663"/>
    <cellStyle name="Note 3 3 8 3" xfId="4664"/>
    <cellStyle name="Note 3 3 9" xfId="4665"/>
    <cellStyle name="Note 3 3 9 2" xfId="4666"/>
    <cellStyle name="Note 3 3 9 3" xfId="4667"/>
    <cellStyle name="Note 3 4" xfId="4668"/>
    <cellStyle name="Note 3 4 10" xfId="4669"/>
    <cellStyle name="Note 3 4 10 2" xfId="4670"/>
    <cellStyle name="Note 3 4 10 3" xfId="4671"/>
    <cellStyle name="Note 3 4 11" xfId="4672"/>
    <cellStyle name="Note 3 4 11 2" xfId="4673"/>
    <cellStyle name="Note 3 4 11 3" xfId="4674"/>
    <cellStyle name="Note 3 4 12" xfId="4675"/>
    <cellStyle name="Note 3 4 12 2" xfId="4676"/>
    <cellStyle name="Note 3 4 12 3" xfId="4677"/>
    <cellStyle name="Note 3 4 13" xfId="4678"/>
    <cellStyle name="Note 3 4 13 2" xfId="4679"/>
    <cellStyle name="Note 3 4 13 3" xfId="4680"/>
    <cellStyle name="Note 3 4 14" xfId="4681"/>
    <cellStyle name="Note 3 4 14 2" xfId="4682"/>
    <cellStyle name="Note 3 4 14 3" xfId="4683"/>
    <cellStyle name="Note 3 4 15" xfId="4684"/>
    <cellStyle name="Note 3 4 15 2" xfId="4685"/>
    <cellStyle name="Note 3 4 15 3" xfId="4686"/>
    <cellStyle name="Note 3 4 16" xfId="4687"/>
    <cellStyle name="Note 3 4 2" xfId="4688"/>
    <cellStyle name="Note 3 4 2 2" xfId="4689"/>
    <cellStyle name="Note 3 4 2 3" xfId="4690"/>
    <cellStyle name="Note 3 4 3" xfId="4691"/>
    <cellStyle name="Note 3 4 3 2" xfId="4692"/>
    <cellStyle name="Note 3 4 3 3" xfId="4693"/>
    <cellStyle name="Note 3 4 4" xfId="4694"/>
    <cellStyle name="Note 3 4 4 2" xfId="4695"/>
    <cellStyle name="Note 3 4 4 3" xfId="4696"/>
    <cellStyle name="Note 3 4 5" xfId="4697"/>
    <cellStyle name="Note 3 4 5 2" xfId="4698"/>
    <cellStyle name="Note 3 4 5 3" xfId="4699"/>
    <cellStyle name="Note 3 4 6" xfId="4700"/>
    <cellStyle name="Note 3 4 6 2" xfId="4701"/>
    <cellStyle name="Note 3 4 6 3" xfId="4702"/>
    <cellStyle name="Note 3 4 7" xfId="4703"/>
    <cellStyle name="Note 3 4 7 2" xfId="4704"/>
    <cellStyle name="Note 3 4 7 3" xfId="4705"/>
    <cellStyle name="Note 3 4 8" xfId="4706"/>
    <cellStyle name="Note 3 4 8 2" xfId="4707"/>
    <cellStyle name="Note 3 4 8 3" xfId="4708"/>
    <cellStyle name="Note 3 4 9" xfId="4709"/>
    <cellStyle name="Note 3 4 9 2" xfId="4710"/>
    <cellStyle name="Note 3 4 9 3" xfId="4711"/>
    <cellStyle name="Note 3 5" xfId="4712"/>
    <cellStyle name="Note 3 5 10" xfId="4713"/>
    <cellStyle name="Note 3 5 10 2" xfId="4714"/>
    <cellStyle name="Note 3 5 10 3" xfId="4715"/>
    <cellStyle name="Note 3 5 11" xfId="4716"/>
    <cellStyle name="Note 3 5 11 2" xfId="4717"/>
    <cellStyle name="Note 3 5 11 3" xfId="4718"/>
    <cellStyle name="Note 3 5 12" xfId="4719"/>
    <cellStyle name="Note 3 5 12 2" xfId="4720"/>
    <cellStyle name="Note 3 5 12 3" xfId="4721"/>
    <cellStyle name="Note 3 5 13" xfId="4722"/>
    <cellStyle name="Note 3 5 13 2" xfId="4723"/>
    <cellStyle name="Note 3 5 13 3" xfId="4724"/>
    <cellStyle name="Note 3 5 14" xfId="4725"/>
    <cellStyle name="Note 3 5 14 2" xfId="4726"/>
    <cellStyle name="Note 3 5 14 3" xfId="4727"/>
    <cellStyle name="Note 3 5 15" xfId="4728"/>
    <cellStyle name="Note 3 5 15 2" xfId="4729"/>
    <cellStyle name="Note 3 5 15 3" xfId="4730"/>
    <cellStyle name="Note 3 5 16" xfId="4731"/>
    <cellStyle name="Note 3 5 2" xfId="4732"/>
    <cellStyle name="Note 3 5 2 2" xfId="4733"/>
    <cellStyle name="Note 3 5 2 3" xfId="4734"/>
    <cellStyle name="Note 3 5 3" xfId="4735"/>
    <cellStyle name="Note 3 5 3 2" xfId="4736"/>
    <cellStyle name="Note 3 5 3 3" xfId="4737"/>
    <cellStyle name="Note 3 5 4" xfId="4738"/>
    <cellStyle name="Note 3 5 4 2" xfId="4739"/>
    <cellStyle name="Note 3 5 4 3" xfId="4740"/>
    <cellStyle name="Note 3 5 5" xfId="4741"/>
    <cellStyle name="Note 3 5 5 2" xfId="4742"/>
    <cellStyle name="Note 3 5 5 3" xfId="4743"/>
    <cellStyle name="Note 3 5 6" xfId="4744"/>
    <cellStyle name="Note 3 5 6 2" xfId="4745"/>
    <cellStyle name="Note 3 5 6 3" xfId="4746"/>
    <cellStyle name="Note 3 5 7" xfId="4747"/>
    <cellStyle name="Note 3 5 7 2" xfId="4748"/>
    <cellStyle name="Note 3 5 7 3" xfId="4749"/>
    <cellStyle name="Note 3 5 8" xfId="4750"/>
    <cellStyle name="Note 3 5 8 2" xfId="4751"/>
    <cellStyle name="Note 3 5 8 3" xfId="4752"/>
    <cellStyle name="Note 3 5 9" xfId="4753"/>
    <cellStyle name="Note 3 5 9 2" xfId="4754"/>
    <cellStyle name="Note 3 5 9 3" xfId="4755"/>
    <cellStyle name="Note 3 6" xfId="4756"/>
    <cellStyle name="Note 3 6 10" xfId="4757"/>
    <cellStyle name="Note 3 6 10 2" xfId="4758"/>
    <cellStyle name="Note 3 6 10 3" xfId="4759"/>
    <cellStyle name="Note 3 6 11" xfId="4760"/>
    <cellStyle name="Note 3 6 11 2" xfId="4761"/>
    <cellStyle name="Note 3 6 11 3" xfId="4762"/>
    <cellStyle name="Note 3 6 12" xfId="4763"/>
    <cellStyle name="Note 3 6 12 2" xfId="4764"/>
    <cellStyle name="Note 3 6 12 3" xfId="4765"/>
    <cellStyle name="Note 3 6 13" xfId="4766"/>
    <cellStyle name="Note 3 6 13 2" xfId="4767"/>
    <cellStyle name="Note 3 6 13 3" xfId="4768"/>
    <cellStyle name="Note 3 6 14" xfId="4769"/>
    <cellStyle name="Note 3 6 14 2" xfId="4770"/>
    <cellStyle name="Note 3 6 14 3" xfId="4771"/>
    <cellStyle name="Note 3 6 15" xfId="4772"/>
    <cellStyle name="Note 3 6 15 2" xfId="4773"/>
    <cellStyle name="Note 3 6 15 3" xfId="4774"/>
    <cellStyle name="Note 3 6 16" xfId="4775"/>
    <cellStyle name="Note 3 6 2" xfId="4776"/>
    <cellStyle name="Note 3 6 2 2" xfId="4777"/>
    <cellStyle name="Note 3 6 2 3" xfId="4778"/>
    <cellStyle name="Note 3 6 3" xfId="4779"/>
    <cellStyle name="Note 3 6 3 2" xfId="4780"/>
    <cellStyle name="Note 3 6 3 3" xfId="4781"/>
    <cellStyle name="Note 3 6 4" xfId="4782"/>
    <cellStyle name="Note 3 6 4 2" xfId="4783"/>
    <cellStyle name="Note 3 6 4 3" xfId="4784"/>
    <cellStyle name="Note 3 6 5" xfId="4785"/>
    <cellStyle name="Note 3 6 5 2" xfId="4786"/>
    <cellStyle name="Note 3 6 5 3" xfId="4787"/>
    <cellStyle name="Note 3 6 6" xfId="4788"/>
    <cellStyle name="Note 3 6 6 2" xfId="4789"/>
    <cellStyle name="Note 3 6 6 3" xfId="4790"/>
    <cellStyle name="Note 3 6 7" xfId="4791"/>
    <cellStyle name="Note 3 6 7 2" xfId="4792"/>
    <cellStyle name="Note 3 6 7 3" xfId="4793"/>
    <cellStyle name="Note 3 6 8" xfId="4794"/>
    <cellStyle name="Note 3 6 8 2" xfId="4795"/>
    <cellStyle name="Note 3 6 8 3" xfId="4796"/>
    <cellStyle name="Note 3 6 9" xfId="4797"/>
    <cellStyle name="Note 3 6 9 2" xfId="4798"/>
    <cellStyle name="Note 3 6 9 3" xfId="4799"/>
    <cellStyle name="Note 3 7" xfId="4800"/>
    <cellStyle name="Note 3 7 10" xfId="4801"/>
    <cellStyle name="Note 3 7 10 2" xfId="4802"/>
    <cellStyle name="Note 3 7 10 3" xfId="4803"/>
    <cellStyle name="Note 3 7 11" xfId="4804"/>
    <cellStyle name="Note 3 7 11 2" xfId="4805"/>
    <cellStyle name="Note 3 7 11 3" xfId="4806"/>
    <cellStyle name="Note 3 7 12" xfId="4807"/>
    <cellStyle name="Note 3 7 12 2" xfId="4808"/>
    <cellStyle name="Note 3 7 12 3" xfId="4809"/>
    <cellStyle name="Note 3 7 13" xfId="4810"/>
    <cellStyle name="Note 3 7 13 2" xfId="4811"/>
    <cellStyle name="Note 3 7 13 3" xfId="4812"/>
    <cellStyle name="Note 3 7 14" xfId="4813"/>
    <cellStyle name="Note 3 7 14 2" xfId="4814"/>
    <cellStyle name="Note 3 7 14 3" xfId="4815"/>
    <cellStyle name="Note 3 7 15" xfId="4816"/>
    <cellStyle name="Note 3 7 15 2" xfId="4817"/>
    <cellStyle name="Note 3 7 15 3" xfId="4818"/>
    <cellStyle name="Note 3 7 16" xfId="4819"/>
    <cellStyle name="Note 3 7 2" xfId="4820"/>
    <cellStyle name="Note 3 7 2 2" xfId="4821"/>
    <cellStyle name="Note 3 7 2 3" xfId="4822"/>
    <cellStyle name="Note 3 7 3" xfId="4823"/>
    <cellStyle name="Note 3 7 3 2" xfId="4824"/>
    <cellStyle name="Note 3 7 3 3" xfId="4825"/>
    <cellStyle name="Note 3 7 4" xfId="4826"/>
    <cellStyle name="Note 3 7 4 2" xfId="4827"/>
    <cellStyle name="Note 3 7 4 3" xfId="4828"/>
    <cellStyle name="Note 3 7 5" xfId="4829"/>
    <cellStyle name="Note 3 7 5 2" xfId="4830"/>
    <cellStyle name="Note 3 7 5 3" xfId="4831"/>
    <cellStyle name="Note 3 7 6" xfId="4832"/>
    <cellStyle name="Note 3 7 6 2" xfId="4833"/>
    <cellStyle name="Note 3 7 6 3" xfId="4834"/>
    <cellStyle name="Note 3 7 7" xfId="4835"/>
    <cellStyle name="Note 3 7 7 2" xfId="4836"/>
    <cellStyle name="Note 3 7 7 3" xfId="4837"/>
    <cellStyle name="Note 3 7 8" xfId="4838"/>
    <cellStyle name="Note 3 7 8 2" xfId="4839"/>
    <cellStyle name="Note 3 7 8 3" xfId="4840"/>
    <cellStyle name="Note 3 7 9" xfId="4841"/>
    <cellStyle name="Note 3 7 9 2" xfId="4842"/>
    <cellStyle name="Note 3 7 9 3" xfId="4843"/>
    <cellStyle name="Note 3 8" xfId="4844"/>
    <cellStyle name="Note 3 8 10" xfId="4845"/>
    <cellStyle name="Note 3 8 10 2" xfId="4846"/>
    <cellStyle name="Note 3 8 10 3" xfId="4847"/>
    <cellStyle name="Note 3 8 11" xfId="4848"/>
    <cellStyle name="Note 3 8 11 2" xfId="4849"/>
    <cellStyle name="Note 3 8 11 3" xfId="4850"/>
    <cellStyle name="Note 3 8 12" xfId="4851"/>
    <cellStyle name="Note 3 8 12 2" xfId="4852"/>
    <cellStyle name="Note 3 8 12 3" xfId="4853"/>
    <cellStyle name="Note 3 8 13" xfId="4854"/>
    <cellStyle name="Note 3 8 13 2" xfId="4855"/>
    <cellStyle name="Note 3 8 13 3" xfId="4856"/>
    <cellStyle name="Note 3 8 14" xfId="4857"/>
    <cellStyle name="Note 3 8 14 2" xfId="4858"/>
    <cellStyle name="Note 3 8 14 3" xfId="4859"/>
    <cellStyle name="Note 3 8 15" xfId="4860"/>
    <cellStyle name="Note 3 8 15 2" xfId="4861"/>
    <cellStyle name="Note 3 8 15 3" xfId="4862"/>
    <cellStyle name="Note 3 8 16" xfId="4863"/>
    <cellStyle name="Note 3 8 2" xfId="4864"/>
    <cellStyle name="Note 3 8 2 2" xfId="4865"/>
    <cellStyle name="Note 3 8 2 3" xfId="4866"/>
    <cellStyle name="Note 3 8 3" xfId="4867"/>
    <cellStyle name="Note 3 8 3 2" xfId="4868"/>
    <cellStyle name="Note 3 8 3 3" xfId="4869"/>
    <cellStyle name="Note 3 8 4" xfId="4870"/>
    <cellStyle name="Note 3 8 4 2" xfId="4871"/>
    <cellStyle name="Note 3 8 4 3" xfId="4872"/>
    <cellStyle name="Note 3 8 5" xfId="4873"/>
    <cellStyle name="Note 3 8 5 2" xfId="4874"/>
    <cellStyle name="Note 3 8 5 3" xfId="4875"/>
    <cellStyle name="Note 3 8 6" xfId="4876"/>
    <cellStyle name="Note 3 8 6 2" xfId="4877"/>
    <cellStyle name="Note 3 8 6 3" xfId="4878"/>
    <cellStyle name="Note 3 8 7" xfId="4879"/>
    <cellStyle name="Note 3 8 7 2" xfId="4880"/>
    <cellStyle name="Note 3 8 7 3" xfId="4881"/>
    <cellStyle name="Note 3 8 8" xfId="4882"/>
    <cellStyle name="Note 3 8 8 2" xfId="4883"/>
    <cellStyle name="Note 3 8 8 3" xfId="4884"/>
    <cellStyle name="Note 3 8 9" xfId="4885"/>
    <cellStyle name="Note 3 8 9 2" xfId="4886"/>
    <cellStyle name="Note 3 8 9 3" xfId="4887"/>
    <cellStyle name="Note 3 9" xfId="4888"/>
    <cellStyle name="Note 3 9 10" xfId="4889"/>
    <cellStyle name="Note 3 9 10 2" xfId="4890"/>
    <cellStyle name="Note 3 9 10 3" xfId="4891"/>
    <cellStyle name="Note 3 9 11" xfId="4892"/>
    <cellStyle name="Note 3 9 11 2" xfId="4893"/>
    <cellStyle name="Note 3 9 11 3" xfId="4894"/>
    <cellStyle name="Note 3 9 12" xfId="4895"/>
    <cellStyle name="Note 3 9 12 2" xfId="4896"/>
    <cellStyle name="Note 3 9 12 3" xfId="4897"/>
    <cellStyle name="Note 3 9 13" xfId="4898"/>
    <cellStyle name="Note 3 9 13 2" xfId="4899"/>
    <cellStyle name="Note 3 9 13 3" xfId="4900"/>
    <cellStyle name="Note 3 9 14" xfId="4901"/>
    <cellStyle name="Note 3 9 14 2" xfId="4902"/>
    <cellStyle name="Note 3 9 14 3" xfId="4903"/>
    <cellStyle name="Note 3 9 15" xfId="4904"/>
    <cellStyle name="Note 3 9 15 2" xfId="4905"/>
    <cellStyle name="Note 3 9 15 3" xfId="4906"/>
    <cellStyle name="Note 3 9 16" xfId="4907"/>
    <cellStyle name="Note 3 9 2" xfId="4908"/>
    <cellStyle name="Note 3 9 2 2" xfId="4909"/>
    <cellStyle name="Note 3 9 2 3" xfId="4910"/>
    <cellStyle name="Note 3 9 3" xfId="4911"/>
    <cellStyle name="Note 3 9 3 2" xfId="4912"/>
    <cellStyle name="Note 3 9 3 3" xfId="4913"/>
    <cellStyle name="Note 3 9 4" xfId="4914"/>
    <cellStyle name="Note 3 9 4 2" xfId="4915"/>
    <cellStyle name="Note 3 9 4 3" xfId="4916"/>
    <cellStyle name="Note 3 9 5" xfId="4917"/>
    <cellStyle name="Note 3 9 5 2" xfId="4918"/>
    <cellStyle name="Note 3 9 5 3" xfId="4919"/>
    <cellStyle name="Note 3 9 6" xfId="4920"/>
    <cellStyle name="Note 3 9 6 2" xfId="4921"/>
    <cellStyle name="Note 3 9 6 3" xfId="4922"/>
    <cellStyle name="Note 3 9 7" xfId="4923"/>
    <cellStyle name="Note 3 9 7 2" xfId="4924"/>
    <cellStyle name="Note 3 9 7 3" xfId="4925"/>
    <cellStyle name="Note 3 9 8" xfId="4926"/>
    <cellStyle name="Note 3 9 8 2" xfId="4927"/>
    <cellStyle name="Note 3 9 8 3" xfId="4928"/>
    <cellStyle name="Note 3 9 9" xfId="4929"/>
    <cellStyle name="Note 3 9 9 2" xfId="4930"/>
    <cellStyle name="Note 3 9 9 3" xfId="4931"/>
    <cellStyle name="Note 4" xfId="4932"/>
    <cellStyle name="Note 4 10" xfId="4933"/>
    <cellStyle name="Note 4 10 10" xfId="4934"/>
    <cellStyle name="Note 4 10 10 2" xfId="4935"/>
    <cellStyle name="Note 4 10 10 3" xfId="4936"/>
    <cellStyle name="Note 4 10 11" xfId="4937"/>
    <cellStyle name="Note 4 10 11 2" xfId="4938"/>
    <cellStyle name="Note 4 10 11 3" xfId="4939"/>
    <cellStyle name="Note 4 10 12" xfId="4940"/>
    <cellStyle name="Note 4 10 12 2" xfId="4941"/>
    <cellStyle name="Note 4 10 12 3" xfId="4942"/>
    <cellStyle name="Note 4 10 13" xfId="4943"/>
    <cellStyle name="Note 4 10 13 2" xfId="4944"/>
    <cellStyle name="Note 4 10 13 3" xfId="4945"/>
    <cellStyle name="Note 4 10 14" xfId="4946"/>
    <cellStyle name="Note 4 10 14 2" xfId="4947"/>
    <cellStyle name="Note 4 10 14 3" xfId="4948"/>
    <cellStyle name="Note 4 10 15" xfId="4949"/>
    <cellStyle name="Note 4 10 15 2" xfId="4950"/>
    <cellStyle name="Note 4 10 15 3" xfId="4951"/>
    <cellStyle name="Note 4 10 16" xfId="4952"/>
    <cellStyle name="Note 4 10 2" xfId="4953"/>
    <cellStyle name="Note 4 10 2 2" xfId="4954"/>
    <cellStyle name="Note 4 10 2 3" xfId="4955"/>
    <cellStyle name="Note 4 10 3" xfId="4956"/>
    <cellStyle name="Note 4 10 3 2" xfId="4957"/>
    <cellStyle name="Note 4 10 3 3" xfId="4958"/>
    <cellStyle name="Note 4 10 4" xfId="4959"/>
    <cellStyle name="Note 4 10 4 2" xfId="4960"/>
    <cellStyle name="Note 4 10 4 3" xfId="4961"/>
    <cellStyle name="Note 4 10 5" xfId="4962"/>
    <cellStyle name="Note 4 10 5 2" xfId="4963"/>
    <cellStyle name="Note 4 10 5 3" xfId="4964"/>
    <cellStyle name="Note 4 10 6" xfId="4965"/>
    <cellStyle name="Note 4 10 6 2" xfId="4966"/>
    <cellStyle name="Note 4 10 6 3" xfId="4967"/>
    <cellStyle name="Note 4 10 7" xfId="4968"/>
    <cellStyle name="Note 4 10 7 2" xfId="4969"/>
    <cellStyle name="Note 4 10 7 3" xfId="4970"/>
    <cellStyle name="Note 4 10 8" xfId="4971"/>
    <cellStyle name="Note 4 10 8 2" xfId="4972"/>
    <cellStyle name="Note 4 10 8 3" xfId="4973"/>
    <cellStyle name="Note 4 10 9" xfId="4974"/>
    <cellStyle name="Note 4 10 9 2" xfId="4975"/>
    <cellStyle name="Note 4 10 9 3" xfId="4976"/>
    <cellStyle name="Note 4 11" xfId="4977"/>
    <cellStyle name="Note 4 11 10" xfId="4978"/>
    <cellStyle name="Note 4 11 10 2" xfId="4979"/>
    <cellStyle name="Note 4 11 10 3" xfId="4980"/>
    <cellStyle name="Note 4 11 11" xfId="4981"/>
    <cellStyle name="Note 4 11 11 2" xfId="4982"/>
    <cellStyle name="Note 4 11 11 3" xfId="4983"/>
    <cellStyle name="Note 4 11 12" xfId="4984"/>
    <cellStyle name="Note 4 11 12 2" xfId="4985"/>
    <cellStyle name="Note 4 11 12 3" xfId="4986"/>
    <cellStyle name="Note 4 11 13" xfId="4987"/>
    <cellStyle name="Note 4 11 13 2" xfId="4988"/>
    <cellStyle name="Note 4 11 13 3" xfId="4989"/>
    <cellStyle name="Note 4 11 14" xfId="4990"/>
    <cellStyle name="Note 4 11 14 2" xfId="4991"/>
    <cellStyle name="Note 4 11 14 3" xfId="4992"/>
    <cellStyle name="Note 4 11 15" xfId="4993"/>
    <cellStyle name="Note 4 11 15 2" xfId="4994"/>
    <cellStyle name="Note 4 11 15 3" xfId="4995"/>
    <cellStyle name="Note 4 11 16" xfId="4996"/>
    <cellStyle name="Note 4 11 2" xfId="4997"/>
    <cellStyle name="Note 4 11 2 2" xfId="4998"/>
    <cellStyle name="Note 4 11 2 3" xfId="4999"/>
    <cellStyle name="Note 4 11 3" xfId="5000"/>
    <cellStyle name="Note 4 11 3 2" xfId="5001"/>
    <cellStyle name="Note 4 11 3 3" xfId="5002"/>
    <cellStyle name="Note 4 11 4" xfId="5003"/>
    <cellStyle name="Note 4 11 4 2" xfId="5004"/>
    <cellStyle name="Note 4 11 4 3" xfId="5005"/>
    <cellStyle name="Note 4 11 5" xfId="5006"/>
    <cellStyle name="Note 4 11 5 2" xfId="5007"/>
    <cellStyle name="Note 4 11 5 3" xfId="5008"/>
    <cellStyle name="Note 4 11 6" xfId="5009"/>
    <cellStyle name="Note 4 11 6 2" xfId="5010"/>
    <cellStyle name="Note 4 11 6 3" xfId="5011"/>
    <cellStyle name="Note 4 11 7" xfId="5012"/>
    <cellStyle name="Note 4 11 7 2" xfId="5013"/>
    <cellStyle name="Note 4 11 7 3" xfId="5014"/>
    <cellStyle name="Note 4 11 8" xfId="5015"/>
    <cellStyle name="Note 4 11 8 2" xfId="5016"/>
    <cellStyle name="Note 4 11 8 3" xfId="5017"/>
    <cellStyle name="Note 4 11 9" xfId="5018"/>
    <cellStyle name="Note 4 11 9 2" xfId="5019"/>
    <cellStyle name="Note 4 11 9 3" xfId="5020"/>
    <cellStyle name="Note 4 12" xfId="5021"/>
    <cellStyle name="Note 4 12 10" xfId="5022"/>
    <cellStyle name="Note 4 12 10 2" xfId="5023"/>
    <cellStyle name="Note 4 12 10 3" xfId="5024"/>
    <cellStyle name="Note 4 12 11" xfId="5025"/>
    <cellStyle name="Note 4 12 11 2" xfId="5026"/>
    <cellStyle name="Note 4 12 11 3" xfId="5027"/>
    <cellStyle name="Note 4 12 12" xfId="5028"/>
    <cellStyle name="Note 4 12 12 2" xfId="5029"/>
    <cellStyle name="Note 4 12 12 3" xfId="5030"/>
    <cellStyle name="Note 4 12 13" xfId="5031"/>
    <cellStyle name="Note 4 12 13 2" xfId="5032"/>
    <cellStyle name="Note 4 12 13 3" xfId="5033"/>
    <cellStyle name="Note 4 12 14" xfId="5034"/>
    <cellStyle name="Note 4 12 14 2" xfId="5035"/>
    <cellStyle name="Note 4 12 14 3" xfId="5036"/>
    <cellStyle name="Note 4 12 15" xfId="5037"/>
    <cellStyle name="Note 4 12 15 2" xfId="5038"/>
    <cellStyle name="Note 4 12 15 3" xfId="5039"/>
    <cellStyle name="Note 4 12 16" xfId="5040"/>
    <cellStyle name="Note 4 12 2" xfId="5041"/>
    <cellStyle name="Note 4 12 2 2" xfId="5042"/>
    <cellStyle name="Note 4 12 2 3" xfId="5043"/>
    <cellStyle name="Note 4 12 3" xfId="5044"/>
    <cellStyle name="Note 4 12 3 2" xfId="5045"/>
    <cellStyle name="Note 4 12 3 3" xfId="5046"/>
    <cellStyle name="Note 4 12 4" xfId="5047"/>
    <cellStyle name="Note 4 12 4 2" xfId="5048"/>
    <cellStyle name="Note 4 12 4 3" xfId="5049"/>
    <cellStyle name="Note 4 12 5" xfId="5050"/>
    <cellStyle name="Note 4 12 5 2" xfId="5051"/>
    <cellStyle name="Note 4 12 5 3" xfId="5052"/>
    <cellStyle name="Note 4 12 6" xfId="5053"/>
    <cellStyle name="Note 4 12 6 2" xfId="5054"/>
    <cellStyle name="Note 4 12 6 3" xfId="5055"/>
    <cellStyle name="Note 4 12 7" xfId="5056"/>
    <cellStyle name="Note 4 12 7 2" xfId="5057"/>
    <cellStyle name="Note 4 12 7 3" xfId="5058"/>
    <cellStyle name="Note 4 12 8" xfId="5059"/>
    <cellStyle name="Note 4 12 8 2" xfId="5060"/>
    <cellStyle name="Note 4 12 8 3" xfId="5061"/>
    <cellStyle name="Note 4 12 9" xfId="5062"/>
    <cellStyle name="Note 4 12 9 2" xfId="5063"/>
    <cellStyle name="Note 4 12 9 3" xfId="5064"/>
    <cellStyle name="Note 4 13" xfId="5065"/>
    <cellStyle name="Note 4 13 10" xfId="5066"/>
    <cellStyle name="Note 4 13 10 2" xfId="5067"/>
    <cellStyle name="Note 4 13 10 3" xfId="5068"/>
    <cellStyle name="Note 4 13 11" xfId="5069"/>
    <cellStyle name="Note 4 13 11 2" xfId="5070"/>
    <cellStyle name="Note 4 13 11 3" xfId="5071"/>
    <cellStyle name="Note 4 13 12" xfId="5072"/>
    <cellStyle name="Note 4 13 12 2" xfId="5073"/>
    <cellStyle name="Note 4 13 12 3" xfId="5074"/>
    <cellStyle name="Note 4 13 13" xfId="5075"/>
    <cellStyle name="Note 4 13 13 2" xfId="5076"/>
    <cellStyle name="Note 4 13 13 3" xfId="5077"/>
    <cellStyle name="Note 4 13 14" xfId="5078"/>
    <cellStyle name="Note 4 13 14 2" xfId="5079"/>
    <cellStyle name="Note 4 13 14 3" xfId="5080"/>
    <cellStyle name="Note 4 13 15" xfId="5081"/>
    <cellStyle name="Note 4 13 15 2" xfId="5082"/>
    <cellStyle name="Note 4 13 15 3" xfId="5083"/>
    <cellStyle name="Note 4 13 16" xfId="5084"/>
    <cellStyle name="Note 4 13 2" xfId="5085"/>
    <cellStyle name="Note 4 13 2 2" xfId="5086"/>
    <cellStyle name="Note 4 13 2 3" xfId="5087"/>
    <cellStyle name="Note 4 13 3" xfId="5088"/>
    <cellStyle name="Note 4 13 3 2" xfId="5089"/>
    <cellStyle name="Note 4 13 3 3" xfId="5090"/>
    <cellStyle name="Note 4 13 4" xfId="5091"/>
    <cellStyle name="Note 4 13 4 2" xfId="5092"/>
    <cellStyle name="Note 4 13 4 3" xfId="5093"/>
    <cellStyle name="Note 4 13 5" xfId="5094"/>
    <cellStyle name="Note 4 13 5 2" xfId="5095"/>
    <cellStyle name="Note 4 13 5 3" xfId="5096"/>
    <cellStyle name="Note 4 13 6" xfId="5097"/>
    <cellStyle name="Note 4 13 6 2" xfId="5098"/>
    <cellStyle name="Note 4 13 6 3" xfId="5099"/>
    <cellStyle name="Note 4 13 7" xfId="5100"/>
    <cellStyle name="Note 4 13 7 2" xfId="5101"/>
    <cellStyle name="Note 4 13 7 3" xfId="5102"/>
    <cellStyle name="Note 4 13 8" xfId="5103"/>
    <cellStyle name="Note 4 13 8 2" xfId="5104"/>
    <cellStyle name="Note 4 13 8 3" xfId="5105"/>
    <cellStyle name="Note 4 13 9" xfId="5106"/>
    <cellStyle name="Note 4 13 9 2" xfId="5107"/>
    <cellStyle name="Note 4 13 9 3" xfId="5108"/>
    <cellStyle name="Note 4 14" xfId="5109"/>
    <cellStyle name="Note 4 14 2" xfId="5110"/>
    <cellStyle name="Note 4 14 3" xfId="5111"/>
    <cellStyle name="Note 4 15" xfId="5112"/>
    <cellStyle name="Note 4 15 2" xfId="5113"/>
    <cellStyle name="Note 4 15 3" xfId="5114"/>
    <cellStyle name="Note 4 16" xfId="5115"/>
    <cellStyle name="Note 4 16 2" xfId="5116"/>
    <cellStyle name="Note 4 16 3" xfId="5117"/>
    <cellStyle name="Note 4 17" xfId="5118"/>
    <cellStyle name="Note 4 17 2" xfId="5119"/>
    <cellStyle name="Note 4 17 3" xfId="5120"/>
    <cellStyle name="Note 4 18" xfId="5121"/>
    <cellStyle name="Note 4 18 2" xfId="5122"/>
    <cellStyle name="Note 4 18 3" xfId="5123"/>
    <cellStyle name="Note 4 19" xfId="5124"/>
    <cellStyle name="Note 4 19 2" xfId="5125"/>
    <cellStyle name="Note 4 19 3" xfId="5126"/>
    <cellStyle name="Note 4 2" xfId="5127"/>
    <cellStyle name="Note 4 2 10" xfId="5128"/>
    <cellStyle name="Note 4 2 10 2" xfId="5129"/>
    <cellStyle name="Note 4 2 10 3" xfId="5130"/>
    <cellStyle name="Note 4 2 11" xfId="5131"/>
    <cellStyle name="Note 4 2 11 2" xfId="5132"/>
    <cellStyle name="Note 4 2 11 3" xfId="5133"/>
    <cellStyle name="Note 4 2 12" xfId="5134"/>
    <cellStyle name="Note 4 2 12 2" xfId="5135"/>
    <cellStyle name="Note 4 2 12 3" xfId="5136"/>
    <cellStyle name="Note 4 2 13" xfId="5137"/>
    <cellStyle name="Note 4 2 13 2" xfId="5138"/>
    <cellStyle name="Note 4 2 13 3" xfId="5139"/>
    <cellStyle name="Note 4 2 14" xfId="5140"/>
    <cellStyle name="Note 4 2 14 2" xfId="5141"/>
    <cellStyle name="Note 4 2 14 3" xfId="5142"/>
    <cellStyle name="Note 4 2 15" xfId="5143"/>
    <cellStyle name="Note 4 2 15 2" xfId="5144"/>
    <cellStyle name="Note 4 2 15 3" xfId="5145"/>
    <cellStyle name="Note 4 2 16" xfId="5146"/>
    <cellStyle name="Note 4 2 17" xfId="5147"/>
    <cellStyle name="Note 4 2 2" xfId="5148"/>
    <cellStyle name="Note 4 2 2 2" xfId="5149"/>
    <cellStyle name="Note 4 2 2 3" xfId="5150"/>
    <cellStyle name="Note 4 2 3" xfId="5151"/>
    <cellStyle name="Note 4 2 3 2" xfId="5152"/>
    <cellStyle name="Note 4 2 3 3" xfId="5153"/>
    <cellStyle name="Note 4 2 4" xfId="5154"/>
    <cellStyle name="Note 4 2 4 2" xfId="5155"/>
    <cellStyle name="Note 4 2 4 3" xfId="5156"/>
    <cellStyle name="Note 4 2 5" xfId="5157"/>
    <cellStyle name="Note 4 2 5 2" xfId="5158"/>
    <cellStyle name="Note 4 2 5 3" xfId="5159"/>
    <cellStyle name="Note 4 2 6" xfId="5160"/>
    <cellStyle name="Note 4 2 6 2" xfId="5161"/>
    <cellStyle name="Note 4 2 6 3" xfId="5162"/>
    <cellStyle name="Note 4 2 7" xfId="5163"/>
    <cellStyle name="Note 4 2 7 2" xfId="5164"/>
    <cellStyle name="Note 4 2 7 3" xfId="5165"/>
    <cellStyle name="Note 4 2 8" xfId="5166"/>
    <cellStyle name="Note 4 2 8 2" xfId="5167"/>
    <cellStyle name="Note 4 2 8 3" xfId="5168"/>
    <cellStyle name="Note 4 2 9" xfId="5169"/>
    <cellStyle name="Note 4 2 9 2" xfId="5170"/>
    <cellStyle name="Note 4 2 9 3" xfId="5171"/>
    <cellStyle name="Note 4 20" xfId="5172"/>
    <cellStyle name="Note 4 20 2" xfId="5173"/>
    <cellStyle name="Note 4 20 3" xfId="5174"/>
    <cellStyle name="Note 4 21" xfId="5175"/>
    <cellStyle name="Note 4 21 2" xfId="5176"/>
    <cellStyle name="Note 4 21 3" xfId="5177"/>
    <cellStyle name="Note 4 22" xfId="5178"/>
    <cellStyle name="Note 4 22 2" xfId="5179"/>
    <cellStyle name="Note 4 22 3" xfId="5180"/>
    <cellStyle name="Note 4 23" xfId="5181"/>
    <cellStyle name="Note 4 23 2" xfId="5182"/>
    <cellStyle name="Note 4 23 3" xfId="5183"/>
    <cellStyle name="Note 4 24" xfId="5184"/>
    <cellStyle name="Note 4 24 2" xfId="5185"/>
    <cellStyle name="Note 4 24 3" xfId="5186"/>
    <cellStyle name="Note 4 25" xfId="5187"/>
    <cellStyle name="Note 4 25 2" xfId="5188"/>
    <cellStyle name="Note 4 25 3" xfId="5189"/>
    <cellStyle name="Note 4 26" xfId="5190"/>
    <cellStyle name="Note 4 26 2" xfId="5191"/>
    <cellStyle name="Note 4 26 3" xfId="5192"/>
    <cellStyle name="Note 4 27" xfId="5193"/>
    <cellStyle name="Note 4 27 2" xfId="5194"/>
    <cellStyle name="Note 4 27 3" xfId="5195"/>
    <cellStyle name="Note 4 28" xfId="5196"/>
    <cellStyle name="Note 4 29" xfId="5197"/>
    <cellStyle name="Note 4 3" xfId="5198"/>
    <cellStyle name="Note 4 3 10" xfId="5199"/>
    <cellStyle name="Note 4 3 10 2" xfId="5200"/>
    <cellStyle name="Note 4 3 10 3" xfId="5201"/>
    <cellStyle name="Note 4 3 11" xfId="5202"/>
    <cellStyle name="Note 4 3 11 2" xfId="5203"/>
    <cellStyle name="Note 4 3 11 3" xfId="5204"/>
    <cellStyle name="Note 4 3 12" xfId="5205"/>
    <cellStyle name="Note 4 3 12 2" xfId="5206"/>
    <cellStyle name="Note 4 3 12 3" xfId="5207"/>
    <cellStyle name="Note 4 3 13" xfId="5208"/>
    <cellStyle name="Note 4 3 13 2" xfId="5209"/>
    <cellStyle name="Note 4 3 13 3" xfId="5210"/>
    <cellStyle name="Note 4 3 14" xfId="5211"/>
    <cellStyle name="Note 4 3 14 2" xfId="5212"/>
    <cellStyle name="Note 4 3 14 3" xfId="5213"/>
    <cellStyle name="Note 4 3 15" xfId="5214"/>
    <cellStyle name="Note 4 3 15 2" xfId="5215"/>
    <cellStyle name="Note 4 3 15 3" xfId="5216"/>
    <cellStyle name="Note 4 3 16" xfId="5217"/>
    <cellStyle name="Note 4 3 2" xfId="5218"/>
    <cellStyle name="Note 4 3 2 2" xfId="5219"/>
    <cellStyle name="Note 4 3 2 3" xfId="5220"/>
    <cellStyle name="Note 4 3 3" xfId="5221"/>
    <cellStyle name="Note 4 3 3 2" xfId="5222"/>
    <cellStyle name="Note 4 3 3 3" xfId="5223"/>
    <cellStyle name="Note 4 3 4" xfId="5224"/>
    <cellStyle name="Note 4 3 4 2" xfId="5225"/>
    <cellStyle name="Note 4 3 4 3" xfId="5226"/>
    <cellStyle name="Note 4 3 5" xfId="5227"/>
    <cellStyle name="Note 4 3 5 2" xfId="5228"/>
    <cellStyle name="Note 4 3 5 3" xfId="5229"/>
    <cellStyle name="Note 4 3 6" xfId="5230"/>
    <cellStyle name="Note 4 3 6 2" xfId="5231"/>
    <cellStyle name="Note 4 3 6 3" xfId="5232"/>
    <cellStyle name="Note 4 3 7" xfId="5233"/>
    <cellStyle name="Note 4 3 7 2" xfId="5234"/>
    <cellStyle name="Note 4 3 7 3" xfId="5235"/>
    <cellStyle name="Note 4 3 8" xfId="5236"/>
    <cellStyle name="Note 4 3 8 2" xfId="5237"/>
    <cellStyle name="Note 4 3 8 3" xfId="5238"/>
    <cellStyle name="Note 4 3 9" xfId="5239"/>
    <cellStyle name="Note 4 3 9 2" xfId="5240"/>
    <cellStyle name="Note 4 3 9 3" xfId="5241"/>
    <cellStyle name="Note 4 4" xfId="5242"/>
    <cellStyle name="Note 4 4 10" xfId="5243"/>
    <cellStyle name="Note 4 4 10 2" xfId="5244"/>
    <cellStyle name="Note 4 4 10 3" xfId="5245"/>
    <cellStyle name="Note 4 4 11" xfId="5246"/>
    <cellStyle name="Note 4 4 11 2" xfId="5247"/>
    <cellStyle name="Note 4 4 11 3" xfId="5248"/>
    <cellStyle name="Note 4 4 12" xfId="5249"/>
    <cellStyle name="Note 4 4 12 2" xfId="5250"/>
    <cellStyle name="Note 4 4 12 3" xfId="5251"/>
    <cellStyle name="Note 4 4 13" xfId="5252"/>
    <cellStyle name="Note 4 4 13 2" xfId="5253"/>
    <cellStyle name="Note 4 4 13 3" xfId="5254"/>
    <cellStyle name="Note 4 4 14" xfId="5255"/>
    <cellStyle name="Note 4 4 14 2" xfId="5256"/>
    <cellStyle name="Note 4 4 14 3" xfId="5257"/>
    <cellStyle name="Note 4 4 15" xfId="5258"/>
    <cellStyle name="Note 4 4 15 2" xfId="5259"/>
    <cellStyle name="Note 4 4 15 3" xfId="5260"/>
    <cellStyle name="Note 4 4 16" xfId="5261"/>
    <cellStyle name="Note 4 4 2" xfId="5262"/>
    <cellStyle name="Note 4 4 2 2" xfId="5263"/>
    <cellStyle name="Note 4 4 2 3" xfId="5264"/>
    <cellStyle name="Note 4 4 3" xfId="5265"/>
    <cellStyle name="Note 4 4 3 2" xfId="5266"/>
    <cellStyle name="Note 4 4 3 3" xfId="5267"/>
    <cellStyle name="Note 4 4 4" xfId="5268"/>
    <cellStyle name="Note 4 4 4 2" xfId="5269"/>
    <cellStyle name="Note 4 4 4 3" xfId="5270"/>
    <cellStyle name="Note 4 4 5" xfId="5271"/>
    <cellStyle name="Note 4 4 5 2" xfId="5272"/>
    <cellStyle name="Note 4 4 5 3" xfId="5273"/>
    <cellStyle name="Note 4 4 6" xfId="5274"/>
    <cellStyle name="Note 4 4 6 2" xfId="5275"/>
    <cellStyle name="Note 4 4 6 3" xfId="5276"/>
    <cellStyle name="Note 4 4 7" xfId="5277"/>
    <cellStyle name="Note 4 4 7 2" xfId="5278"/>
    <cellStyle name="Note 4 4 7 3" xfId="5279"/>
    <cellStyle name="Note 4 4 8" xfId="5280"/>
    <cellStyle name="Note 4 4 8 2" xfId="5281"/>
    <cellStyle name="Note 4 4 8 3" xfId="5282"/>
    <cellStyle name="Note 4 4 9" xfId="5283"/>
    <cellStyle name="Note 4 4 9 2" xfId="5284"/>
    <cellStyle name="Note 4 4 9 3" xfId="5285"/>
    <cellStyle name="Note 4 5" xfId="5286"/>
    <cellStyle name="Note 4 5 10" xfId="5287"/>
    <cellStyle name="Note 4 5 10 2" xfId="5288"/>
    <cellStyle name="Note 4 5 10 3" xfId="5289"/>
    <cellStyle name="Note 4 5 11" xfId="5290"/>
    <cellStyle name="Note 4 5 11 2" xfId="5291"/>
    <cellStyle name="Note 4 5 11 3" xfId="5292"/>
    <cellStyle name="Note 4 5 12" xfId="5293"/>
    <cellStyle name="Note 4 5 12 2" xfId="5294"/>
    <cellStyle name="Note 4 5 12 3" xfId="5295"/>
    <cellStyle name="Note 4 5 13" xfId="5296"/>
    <cellStyle name="Note 4 5 13 2" xfId="5297"/>
    <cellStyle name="Note 4 5 13 3" xfId="5298"/>
    <cellStyle name="Note 4 5 14" xfId="5299"/>
    <cellStyle name="Note 4 5 14 2" xfId="5300"/>
    <cellStyle name="Note 4 5 14 3" xfId="5301"/>
    <cellStyle name="Note 4 5 15" xfId="5302"/>
    <cellStyle name="Note 4 5 15 2" xfId="5303"/>
    <cellStyle name="Note 4 5 15 3" xfId="5304"/>
    <cellStyle name="Note 4 5 16" xfId="5305"/>
    <cellStyle name="Note 4 5 2" xfId="5306"/>
    <cellStyle name="Note 4 5 2 2" xfId="5307"/>
    <cellStyle name="Note 4 5 2 3" xfId="5308"/>
    <cellStyle name="Note 4 5 3" xfId="5309"/>
    <cellStyle name="Note 4 5 3 2" xfId="5310"/>
    <cellStyle name="Note 4 5 3 3" xfId="5311"/>
    <cellStyle name="Note 4 5 4" xfId="5312"/>
    <cellStyle name="Note 4 5 4 2" xfId="5313"/>
    <cellStyle name="Note 4 5 4 3" xfId="5314"/>
    <cellStyle name="Note 4 5 5" xfId="5315"/>
    <cellStyle name="Note 4 5 5 2" xfId="5316"/>
    <cellStyle name="Note 4 5 5 3" xfId="5317"/>
    <cellStyle name="Note 4 5 6" xfId="5318"/>
    <cellStyle name="Note 4 5 6 2" xfId="5319"/>
    <cellStyle name="Note 4 5 6 3" xfId="5320"/>
    <cellStyle name="Note 4 5 7" xfId="5321"/>
    <cellStyle name="Note 4 5 7 2" xfId="5322"/>
    <cellStyle name="Note 4 5 7 3" xfId="5323"/>
    <cellStyle name="Note 4 5 8" xfId="5324"/>
    <cellStyle name="Note 4 5 8 2" xfId="5325"/>
    <cellStyle name="Note 4 5 8 3" xfId="5326"/>
    <cellStyle name="Note 4 5 9" xfId="5327"/>
    <cellStyle name="Note 4 5 9 2" xfId="5328"/>
    <cellStyle name="Note 4 5 9 3" xfId="5329"/>
    <cellStyle name="Note 4 6" xfId="5330"/>
    <cellStyle name="Note 4 6 10" xfId="5331"/>
    <cellStyle name="Note 4 6 10 2" xfId="5332"/>
    <cellStyle name="Note 4 6 10 3" xfId="5333"/>
    <cellStyle name="Note 4 6 11" xfId="5334"/>
    <cellStyle name="Note 4 6 11 2" xfId="5335"/>
    <cellStyle name="Note 4 6 11 3" xfId="5336"/>
    <cellStyle name="Note 4 6 12" xfId="5337"/>
    <cellStyle name="Note 4 6 12 2" xfId="5338"/>
    <cellStyle name="Note 4 6 12 3" xfId="5339"/>
    <cellStyle name="Note 4 6 13" xfId="5340"/>
    <cellStyle name="Note 4 6 13 2" xfId="5341"/>
    <cellStyle name="Note 4 6 13 3" xfId="5342"/>
    <cellStyle name="Note 4 6 14" xfId="5343"/>
    <cellStyle name="Note 4 6 14 2" xfId="5344"/>
    <cellStyle name="Note 4 6 14 3" xfId="5345"/>
    <cellStyle name="Note 4 6 15" xfId="5346"/>
    <cellStyle name="Note 4 6 15 2" xfId="5347"/>
    <cellStyle name="Note 4 6 15 3" xfId="5348"/>
    <cellStyle name="Note 4 6 16" xfId="5349"/>
    <cellStyle name="Note 4 6 2" xfId="5350"/>
    <cellStyle name="Note 4 6 2 2" xfId="5351"/>
    <cellStyle name="Note 4 6 2 3" xfId="5352"/>
    <cellStyle name="Note 4 6 3" xfId="5353"/>
    <cellStyle name="Note 4 6 3 2" xfId="5354"/>
    <cellStyle name="Note 4 6 3 3" xfId="5355"/>
    <cellStyle name="Note 4 6 4" xfId="5356"/>
    <cellStyle name="Note 4 6 4 2" xfId="5357"/>
    <cellStyle name="Note 4 6 4 3" xfId="5358"/>
    <cellStyle name="Note 4 6 5" xfId="5359"/>
    <cellStyle name="Note 4 6 5 2" xfId="5360"/>
    <cellStyle name="Note 4 6 5 3" xfId="5361"/>
    <cellStyle name="Note 4 6 6" xfId="5362"/>
    <cellStyle name="Note 4 6 6 2" xfId="5363"/>
    <cellStyle name="Note 4 6 6 3" xfId="5364"/>
    <cellStyle name="Note 4 6 7" xfId="5365"/>
    <cellStyle name="Note 4 6 7 2" xfId="5366"/>
    <cellStyle name="Note 4 6 7 3" xfId="5367"/>
    <cellStyle name="Note 4 6 8" xfId="5368"/>
    <cellStyle name="Note 4 6 8 2" xfId="5369"/>
    <cellStyle name="Note 4 6 8 3" xfId="5370"/>
    <cellStyle name="Note 4 6 9" xfId="5371"/>
    <cellStyle name="Note 4 6 9 2" xfId="5372"/>
    <cellStyle name="Note 4 6 9 3" xfId="5373"/>
    <cellStyle name="Note 4 7" xfId="5374"/>
    <cellStyle name="Note 4 7 10" xfId="5375"/>
    <cellStyle name="Note 4 7 10 2" xfId="5376"/>
    <cellStyle name="Note 4 7 10 3" xfId="5377"/>
    <cellStyle name="Note 4 7 11" xfId="5378"/>
    <cellStyle name="Note 4 7 11 2" xfId="5379"/>
    <cellStyle name="Note 4 7 11 3" xfId="5380"/>
    <cellStyle name="Note 4 7 12" xfId="5381"/>
    <cellStyle name="Note 4 7 12 2" xfId="5382"/>
    <cellStyle name="Note 4 7 12 3" xfId="5383"/>
    <cellStyle name="Note 4 7 13" xfId="5384"/>
    <cellStyle name="Note 4 7 13 2" xfId="5385"/>
    <cellStyle name="Note 4 7 13 3" xfId="5386"/>
    <cellStyle name="Note 4 7 14" xfId="5387"/>
    <cellStyle name="Note 4 7 14 2" xfId="5388"/>
    <cellStyle name="Note 4 7 14 3" xfId="5389"/>
    <cellStyle name="Note 4 7 15" xfId="5390"/>
    <cellStyle name="Note 4 7 15 2" xfId="5391"/>
    <cellStyle name="Note 4 7 15 3" xfId="5392"/>
    <cellStyle name="Note 4 7 16" xfId="5393"/>
    <cellStyle name="Note 4 7 2" xfId="5394"/>
    <cellStyle name="Note 4 7 2 2" xfId="5395"/>
    <cellStyle name="Note 4 7 2 3" xfId="5396"/>
    <cellStyle name="Note 4 7 3" xfId="5397"/>
    <cellStyle name="Note 4 7 3 2" xfId="5398"/>
    <cellStyle name="Note 4 7 3 3" xfId="5399"/>
    <cellStyle name="Note 4 7 4" xfId="5400"/>
    <cellStyle name="Note 4 7 4 2" xfId="5401"/>
    <cellStyle name="Note 4 7 4 3" xfId="5402"/>
    <cellStyle name="Note 4 7 5" xfId="5403"/>
    <cellStyle name="Note 4 7 5 2" xfId="5404"/>
    <cellStyle name="Note 4 7 5 3" xfId="5405"/>
    <cellStyle name="Note 4 7 6" xfId="5406"/>
    <cellStyle name="Note 4 7 6 2" xfId="5407"/>
    <cellStyle name="Note 4 7 6 3" xfId="5408"/>
    <cellStyle name="Note 4 7 7" xfId="5409"/>
    <cellStyle name="Note 4 7 7 2" xfId="5410"/>
    <cellStyle name="Note 4 7 7 3" xfId="5411"/>
    <cellStyle name="Note 4 7 8" xfId="5412"/>
    <cellStyle name="Note 4 7 8 2" xfId="5413"/>
    <cellStyle name="Note 4 7 8 3" xfId="5414"/>
    <cellStyle name="Note 4 7 9" xfId="5415"/>
    <cellStyle name="Note 4 7 9 2" xfId="5416"/>
    <cellStyle name="Note 4 7 9 3" xfId="5417"/>
    <cellStyle name="Note 4 8" xfId="5418"/>
    <cellStyle name="Note 4 8 10" xfId="5419"/>
    <cellStyle name="Note 4 8 10 2" xfId="5420"/>
    <cellStyle name="Note 4 8 10 3" xfId="5421"/>
    <cellStyle name="Note 4 8 11" xfId="5422"/>
    <cellStyle name="Note 4 8 11 2" xfId="5423"/>
    <cellStyle name="Note 4 8 11 3" xfId="5424"/>
    <cellStyle name="Note 4 8 12" xfId="5425"/>
    <cellStyle name="Note 4 8 12 2" xfId="5426"/>
    <cellStyle name="Note 4 8 12 3" xfId="5427"/>
    <cellStyle name="Note 4 8 13" xfId="5428"/>
    <cellStyle name="Note 4 8 13 2" xfId="5429"/>
    <cellStyle name="Note 4 8 13 3" xfId="5430"/>
    <cellStyle name="Note 4 8 14" xfId="5431"/>
    <cellStyle name="Note 4 8 14 2" xfId="5432"/>
    <cellStyle name="Note 4 8 14 3" xfId="5433"/>
    <cellStyle name="Note 4 8 15" xfId="5434"/>
    <cellStyle name="Note 4 8 15 2" xfId="5435"/>
    <cellStyle name="Note 4 8 15 3" xfId="5436"/>
    <cellStyle name="Note 4 8 16" xfId="5437"/>
    <cellStyle name="Note 4 8 2" xfId="5438"/>
    <cellStyle name="Note 4 8 2 2" xfId="5439"/>
    <cellStyle name="Note 4 8 2 3" xfId="5440"/>
    <cellStyle name="Note 4 8 3" xfId="5441"/>
    <cellStyle name="Note 4 8 3 2" xfId="5442"/>
    <cellStyle name="Note 4 8 3 3" xfId="5443"/>
    <cellStyle name="Note 4 8 4" xfId="5444"/>
    <cellStyle name="Note 4 8 4 2" xfId="5445"/>
    <cellStyle name="Note 4 8 4 3" xfId="5446"/>
    <cellStyle name="Note 4 8 5" xfId="5447"/>
    <cellStyle name="Note 4 8 5 2" xfId="5448"/>
    <cellStyle name="Note 4 8 5 3" xfId="5449"/>
    <cellStyle name="Note 4 8 6" xfId="5450"/>
    <cellStyle name="Note 4 8 6 2" xfId="5451"/>
    <cellStyle name="Note 4 8 6 3" xfId="5452"/>
    <cellStyle name="Note 4 8 7" xfId="5453"/>
    <cellStyle name="Note 4 8 7 2" xfId="5454"/>
    <cellStyle name="Note 4 8 7 3" xfId="5455"/>
    <cellStyle name="Note 4 8 8" xfId="5456"/>
    <cellStyle name="Note 4 8 8 2" xfId="5457"/>
    <cellStyle name="Note 4 8 8 3" xfId="5458"/>
    <cellStyle name="Note 4 8 9" xfId="5459"/>
    <cellStyle name="Note 4 8 9 2" xfId="5460"/>
    <cellStyle name="Note 4 8 9 3" xfId="5461"/>
    <cellStyle name="Note 4 9" xfId="5462"/>
    <cellStyle name="Note 4 9 10" xfId="5463"/>
    <cellStyle name="Note 4 9 10 2" xfId="5464"/>
    <cellStyle name="Note 4 9 10 3" xfId="5465"/>
    <cellStyle name="Note 4 9 11" xfId="5466"/>
    <cellStyle name="Note 4 9 11 2" xfId="5467"/>
    <cellStyle name="Note 4 9 11 3" xfId="5468"/>
    <cellStyle name="Note 4 9 12" xfId="5469"/>
    <cellStyle name="Note 4 9 12 2" xfId="5470"/>
    <cellStyle name="Note 4 9 12 3" xfId="5471"/>
    <cellStyle name="Note 4 9 13" xfId="5472"/>
    <cellStyle name="Note 4 9 13 2" xfId="5473"/>
    <cellStyle name="Note 4 9 13 3" xfId="5474"/>
    <cellStyle name="Note 4 9 14" xfId="5475"/>
    <cellStyle name="Note 4 9 14 2" xfId="5476"/>
    <cellStyle name="Note 4 9 14 3" xfId="5477"/>
    <cellStyle name="Note 4 9 15" xfId="5478"/>
    <cellStyle name="Note 4 9 15 2" xfId="5479"/>
    <cellStyle name="Note 4 9 15 3" xfId="5480"/>
    <cellStyle name="Note 4 9 16" xfId="5481"/>
    <cellStyle name="Note 4 9 2" xfId="5482"/>
    <cellStyle name="Note 4 9 2 2" xfId="5483"/>
    <cellStyle name="Note 4 9 2 3" xfId="5484"/>
    <cellStyle name="Note 4 9 3" xfId="5485"/>
    <cellStyle name="Note 4 9 3 2" xfId="5486"/>
    <cellStyle name="Note 4 9 3 3" xfId="5487"/>
    <cellStyle name="Note 4 9 4" xfId="5488"/>
    <cellStyle name="Note 4 9 4 2" xfId="5489"/>
    <cellStyle name="Note 4 9 4 3" xfId="5490"/>
    <cellStyle name="Note 4 9 5" xfId="5491"/>
    <cellStyle name="Note 4 9 5 2" xfId="5492"/>
    <cellStyle name="Note 4 9 5 3" xfId="5493"/>
    <cellStyle name="Note 4 9 6" xfId="5494"/>
    <cellStyle name="Note 4 9 6 2" xfId="5495"/>
    <cellStyle name="Note 4 9 6 3" xfId="5496"/>
    <cellStyle name="Note 4 9 7" xfId="5497"/>
    <cellStyle name="Note 4 9 7 2" xfId="5498"/>
    <cellStyle name="Note 4 9 7 3" xfId="5499"/>
    <cellStyle name="Note 4 9 8" xfId="5500"/>
    <cellStyle name="Note 4 9 8 2" xfId="5501"/>
    <cellStyle name="Note 4 9 8 3" xfId="5502"/>
    <cellStyle name="Note 4 9 9" xfId="5503"/>
    <cellStyle name="Note 4 9 9 2" xfId="5504"/>
    <cellStyle name="Note 4 9 9 3" xfId="5505"/>
    <cellStyle name="Note 5" xfId="5506"/>
    <cellStyle name="Note 5 2" xfId="5507"/>
    <cellStyle name="Note 6" xfId="5508"/>
    <cellStyle name="Note 6 2" xfId="5509"/>
    <cellStyle name="Note 7" xfId="5510"/>
    <cellStyle name="Note 7 2" xfId="5511"/>
    <cellStyle name="Note 8" xfId="5512"/>
    <cellStyle name="Note 8 2" xfId="5513"/>
    <cellStyle name="Note 9" xfId="5514"/>
    <cellStyle name="Note 9 2" xfId="5515"/>
    <cellStyle name="Output 2" xfId="5516"/>
    <cellStyle name="Output 2 10" xfId="5517"/>
    <cellStyle name="Output 2 10 10" xfId="5518"/>
    <cellStyle name="Output 2 10 10 2" xfId="5519"/>
    <cellStyle name="Output 2 10 10 3" xfId="5520"/>
    <cellStyle name="Output 2 10 11" xfId="5521"/>
    <cellStyle name="Output 2 10 11 2" xfId="5522"/>
    <cellStyle name="Output 2 10 11 3" xfId="5523"/>
    <cellStyle name="Output 2 10 12" xfId="5524"/>
    <cellStyle name="Output 2 10 12 2" xfId="5525"/>
    <cellStyle name="Output 2 10 12 3" xfId="5526"/>
    <cellStyle name="Output 2 10 13" xfId="5527"/>
    <cellStyle name="Output 2 10 13 2" xfId="5528"/>
    <cellStyle name="Output 2 10 13 3" xfId="5529"/>
    <cellStyle name="Output 2 10 14" xfId="5530"/>
    <cellStyle name="Output 2 10 14 2" xfId="5531"/>
    <cellStyle name="Output 2 10 14 3" xfId="5532"/>
    <cellStyle name="Output 2 10 15" xfId="5533"/>
    <cellStyle name="Output 2 10 15 2" xfId="5534"/>
    <cellStyle name="Output 2 10 15 3" xfId="5535"/>
    <cellStyle name="Output 2 10 16" xfId="5536"/>
    <cellStyle name="Output 2 10 2" xfId="5537"/>
    <cellStyle name="Output 2 10 2 2" xfId="5538"/>
    <cellStyle name="Output 2 10 2 3" xfId="5539"/>
    <cellStyle name="Output 2 10 3" xfId="5540"/>
    <cellStyle name="Output 2 10 3 2" xfId="5541"/>
    <cellStyle name="Output 2 10 3 3" xfId="5542"/>
    <cellStyle name="Output 2 10 4" xfId="5543"/>
    <cellStyle name="Output 2 10 4 2" xfId="5544"/>
    <cellStyle name="Output 2 10 4 3" xfId="5545"/>
    <cellStyle name="Output 2 10 5" xfId="5546"/>
    <cellStyle name="Output 2 10 5 2" xfId="5547"/>
    <cellStyle name="Output 2 10 5 3" xfId="5548"/>
    <cellStyle name="Output 2 10 6" xfId="5549"/>
    <cellStyle name="Output 2 10 6 2" xfId="5550"/>
    <cellStyle name="Output 2 10 6 3" xfId="5551"/>
    <cellStyle name="Output 2 10 7" xfId="5552"/>
    <cellStyle name="Output 2 10 7 2" xfId="5553"/>
    <cellStyle name="Output 2 10 7 3" xfId="5554"/>
    <cellStyle name="Output 2 10 8" xfId="5555"/>
    <cellStyle name="Output 2 10 8 2" xfId="5556"/>
    <cellStyle name="Output 2 10 8 3" xfId="5557"/>
    <cellStyle name="Output 2 10 9" xfId="5558"/>
    <cellStyle name="Output 2 10 9 2" xfId="5559"/>
    <cellStyle name="Output 2 10 9 3" xfId="5560"/>
    <cellStyle name="Output 2 11" xfId="5561"/>
    <cellStyle name="Output 2 11 10" xfId="5562"/>
    <cellStyle name="Output 2 11 10 2" xfId="5563"/>
    <cellStyle name="Output 2 11 10 3" xfId="5564"/>
    <cellStyle name="Output 2 11 11" xfId="5565"/>
    <cellStyle name="Output 2 11 11 2" xfId="5566"/>
    <cellStyle name="Output 2 11 11 3" xfId="5567"/>
    <cellStyle name="Output 2 11 12" xfId="5568"/>
    <cellStyle name="Output 2 11 12 2" xfId="5569"/>
    <cellStyle name="Output 2 11 12 3" xfId="5570"/>
    <cellStyle name="Output 2 11 13" xfId="5571"/>
    <cellStyle name="Output 2 11 13 2" xfId="5572"/>
    <cellStyle name="Output 2 11 13 3" xfId="5573"/>
    <cellStyle name="Output 2 11 14" xfId="5574"/>
    <cellStyle name="Output 2 11 14 2" xfId="5575"/>
    <cellStyle name="Output 2 11 14 3" xfId="5576"/>
    <cellStyle name="Output 2 11 15" xfId="5577"/>
    <cellStyle name="Output 2 11 15 2" xfId="5578"/>
    <cellStyle name="Output 2 11 15 3" xfId="5579"/>
    <cellStyle name="Output 2 11 16" xfId="5580"/>
    <cellStyle name="Output 2 11 2" xfId="5581"/>
    <cellStyle name="Output 2 11 2 2" xfId="5582"/>
    <cellStyle name="Output 2 11 2 3" xfId="5583"/>
    <cellStyle name="Output 2 11 3" xfId="5584"/>
    <cellStyle name="Output 2 11 3 2" xfId="5585"/>
    <cellStyle name="Output 2 11 3 3" xfId="5586"/>
    <cellStyle name="Output 2 11 4" xfId="5587"/>
    <cellStyle name="Output 2 11 4 2" xfId="5588"/>
    <cellStyle name="Output 2 11 4 3" xfId="5589"/>
    <cellStyle name="Output 2 11 5" xfId="5590"/>
    <cellStyle name="Output 2 11 5 2" xfId="5591"/>
    <cellStyle name="Output 2 11 5 3" xfId="5592"/>
    <cellStyle name="Output 2 11 6" xfId="5593"/>
    <cellStyle name="Output 2 11 6 2" xfId="5594"/>
    <cellStyle name="Output 2 11 6 3" xfId="5595"/>
    <cellStyle name="Output 2 11 7" xfId="5596"/>
    <cellStyle name="Output 2 11 7 2" xfId="5597"/>
    <cellStyle name="Output 2 11 7 3" xfId="5598"/>
    <cellStyle name="Output 2 11 8" xfId="5599"/>
    <cellStyle name="Output 2 11 8 2" xfId="5600"/>
    <cellStyle name="Output 2 11 8 3" xfId="5601"/>
    <cellStyle name="Output 2 11 9" xfId="5602"/>
    <cellStyle name="Output 2 11 9 2" xfId="5603"/>
    <cellStyle name="Output 2 11 9 3" xfId="5604"/>
    <cellStyle name="Output 2 12" xfId="5605"/>
    <cellStyle name="Output 2 12 10" xfId="5606"/>
    <cellStyle name="Output 2 12 10 2" xfId="5607"/>
    <cellStyle name="Output 2 12 10 3" xfId="5608"/>
    <cellStyle name="Output 2 12 11" xfId="5609"/>
    <cellStyle name="Output 2 12 11 2" xfId="5610"/>
    <cellStyle name="Output 2 12 11 3" xfId="5611"/>
    <cellStyle name="Output 2 12 12" xfId="5612"/>
    <cellStyle name="Output 2 12 12 2" xfId="5613"/>
    <cellStyle name="Output 2 12 12 3" xfId="5614"/>
    <cellStyle name="Output 2 12 13" xfId="5615"/>
    <cellStyle name="Output 2 12 13 2" xfId="5616"/>
    <cellStyle name="Output 2 12 13 3" xfId="5617"/>
    <cellStyle name="Output 2 12 14" xfId="5618"/>
    <cellStyle name="Output 2 12 14 2" xfId="5619"/>
    <cellStyle name="Output 2 12 14 3" xfId="5620"/>
    <cellStyle name="Output 2 12 15" xfId="5621"/>
    <cellStyle name="Output 2 12 15 2" xfId="5622"/>
    <cellStyle name="Output 2 12 15 3" xfId="5623"/>
    <cellStyle name="Output 2 12 16" xfId="5624"/>
    <cellStyle name="Output 2 12 2" xfId="5625"/>
    <cellStyle name="Output 2 12 2 2" xfId="5626"/>
    <cellStyle name="Output 2 12 2 3" xfId="5627"/>
    <cellStyle name="Output 2 12 3" xfId="5628"/>
    <cellStyle name="Output 2 12 3 2" xfId="5629"/>
    <cellStyle name="Output 2 12 3 3" xfId="5630"/>
    <cellStyle name="Output 2 12 4" xfId="5631"/>
    <cellStyle name="Output 2 12 4 2" xfId="5632"/>
    <cellStyle name="Output 2 12 4 3" xfId="5633"/>
    <cellStyle name="Output 2 12 5" xfId="5634"/>
    <cellStyle name="Output 2 12 5 2" xfId="5635"/>
    <cellStyle name="Output 2 12 5 3" xfId="5636"/>
    <cellStyle name="Output 2 12 6" xfId="5637"/>
    <cellStyle name="Output 2 12 6 2" xfId="5638"/>
    <cellStyle name="Output 2 12 6 3" xfId="5639"/>
    <cellStyle name="Output 2 12 7" xfId="5640"/>
    <cellStyle name="Output 2 12 7 2" xfId="5641"/>
    <cellStyle name="Output 2 12 7 3" xfId="5642"/>
    <cellStyle name="Output 2 12 8" xfId="5643"/>
    <cellStyle name="Output 2 12 8 2" xfId="5644"/>
    <cellStyle name="Output 2 12 8 3" xfId="5645"/>
    <cellStyle name="Output 2 12 9" xfId="5646"/>
    <cellStyle name="Output 2 12 9 2" xfId="5647"/>
    <cellStyle name="Output 2 12 9 3" xfId="5648"/>
    <cellStyle name="Output 2 13" xfId="5649"/>
    <cellStyle name="Output 2 13 10" xfId="5650"/>
    <cellStyle name="Output 2 13 10 2" xfId="5651"/>
    <cellStyle name="Output 2 13 10 3" xfId="5652"/>
    <cellStyle name="Output 2 13 11" xfId="5653"/>
    <cellStyle name="Output 2 13 11 2" xfId="5654"/>
    <cellStyle name="Output 2 13 11 3" xfId="5655"/>
    <cellStyle name="Output 2 13 12" xfId="5656"/>
    <cellStyle name="Output 2 13 12 2" xfId="5657"/>
    <cellStyle name="Output 2 13 12 3" xfId="5658"/>
    <cellStyle name="Output 2 13 13" xfId="5659"/>
    <cellStyle name="Output 2 13 13 2" xfId="5660"/>
    <cellStyle name="Output 2 13 13 3" xfId="5661"/>
    <cellStyle name="Output 2 13 14" xfId="5662"/>
    <cellStyle name="Output 2 13 14 2" xfId="5663"/>
    <cellStyle name="Output 2 13 14 3" xfId="5664"/>
    <cellStyle name="Output 2 13 15" xfId="5665"/>
    <cellStyle name="Output 2 13 15 2" xfId="5666"/>
    <cellStyle name="Output 2 13 15 3" xfId="5667"/>
    <cellStyle name="Output 2 13 16" xfId="5668"/>
    <cellStyle name="Output 2 13 2" xfId="5669"/>
    <cellStyle name="Output 2 13 2 2" xfId="5670"/>
    <cellStyle name="Output 2 13 2 3" xfId="5671"/>
    <cellStyle name="Output 2 13 3" xfId="5672"/>
    <cellStyle name="Output 2 13 3 2" xfId="5673"/>
    <cellStyle name="Output 2 13 3 3" xfId="5674"/>
    <cellStyle name="Output 2 13 4" xfId="5675"/>
    <cellStyle name="Output 2 13 4 2" xfId="5676"/>
    <cellStyle name="Output 2 13 4 3" xfId="5677"/>
    <cellStyle name="Output 2 13 5" xfId="5678"/>
    <cellStyle name="Output 2 13 5 2" xfId="5679"/>
    <cellStyle name="Output 2 13 5 3" xfId="5680"/>
    <cellStyle name="Output 2 13 6" xfId="5681"/>
    <cellStyle name="Output 2 13 6 2" xfId="5682"/>
    <cellStyle name="Output 2 13 6 3" xfId="5683"/>
    <cellStyle name="Output 2 13 7" xfId="5684"/>
    <cellStyle name="Output 2 13 7 2" xfId="5685"/>
    <cellStyle name="Output 2 13 7 3" xfId="5686"/>
    <cellStyle name="Output 2 13 8" xfId="5687"/>
    <cellStyle name="Output 2 13 8 2" xfId="5688"/>
    <cellStyle name="Output 2 13 8 3" xfId="5689"/>
    <cellStyle name="Output 2 13 9" xfId="5690"/>
    <cellStyle name="Output 2 13 9 2" xfId="5691"/>
    <cellStyle name="Output 2 13 9 3" xfId="5692"/>
    <cellStyle name="Output 2 14" xfId="5693"/>
    <cellStyle name="Output 2 14 2" xfId="5694"/>
    <cellStyle name="Output 2 14 3" xfId="5695"/>
    <cellStyle name="Output 2 15" xfId="5696"/>
    <cellStyle name="Output 2 15 2" xfId="5697"/>
    <cellStyle name="Output 2 15 3" xfId="5698"/>
    <cellStyle name="Output 2 16" xfId="5699"/>
    <cellStyle name="Output 2 16 2" xfId="5700"/>
    <cellStyle name="Output 2 16 3" xfId="5701"/>
    <cellStyle name="Output 2 17" xfId="5702"/>
    <cellStyle name="Output 2 17 2" xfId="5703"/>
    <cellStyle name="Output 2 17 3" xfId="5704"/>
    <cellStyle name="Output 2 18" xfId="5705"/>
    <cellStyle name="Output 2 18 2" xfId="5706"/>
    <cellStyle name="Output 2 18 3" xfId="5707"/>
    <cellStyle name="Output 2 19" xfId="5708"/>
    <cellStyle name="Output 2 19 2" xfId="5709"/>
    <cellStyle name="Output 2 19 3" xfId="5710"/>
    <cellStyle name="Output 2 2" xfId="5711"/>
    <cellStyle name="Output 2 2 10" xfId="5712"/>
    <cellStyle name="Output 2 2 10 2" xfId="5713"/>
    <cellStyle name="Output 2 2 10 3" xfId="5714"/>
    <cellStyle name="Output 2 2 11" xfId="5715"/>
    <cellStyle name="Output 2 2 11 2" xfId="5716"/>
    <cellStyle name="Output 2 2 11 3" xfId="5717"/>
    <cellStyle name="Output 2 2 12" xfId="5718"/>
    <cellStyle name="Output 2 2 12 2" xfId="5719"/>
    <cellStyle name="Output 2 2 12 3" xfId="5720"/>
    <cellStyle name="Output 2 2 13" xfId="5721"/>
    <cellStyle name="Output 2 2 13 2" xfId="5722"/>
    <cellStyle name="Output 2 2 13 3" xfId="5723"/>
    <cellStyle name="Output 2 2 14" xfId="5724"/>
    <cellStyle name="Output 2 2 14 2" xfId="5725"/>
    <cellStyle name="Output 2 2 14 3" xfId="5726"/>
    <cellStyle name="Output 2 2 15" xfId="5727"/>
    <cellStyle name="Output 2 2 15 2" xfId="5728"/>
    <cellStyle name="Output 2 2 15 3" xfId="5729"/>
    <cellStyle name="Output 2 2 16" xfId="5730"/>
    <cellStyle name="Output 2 2 2" xfId="5731"/>
    <cellStyle name="Output 2 2 2 2" xfId="5732"/>
    <cellStyle name="Output 2 2 2 3" xfId="5733"/>
    <cellStyle name="Output 2 2 3" xfId="5734"/>
    <cellStyle name="Output 2 2 3 2" xfId="5735"/>
    <cellStyle name="Output 2 2 3 3" xfId="5736"/>
    <cellStyle name="Output 2 2 4" xfId="5737"/>
    <cellStyle name="Output 2 2 4 2" xfId="5738"/>
    <cellStyle name="Output 2 2 4 3" xfId="5739"/>
    <cellStyle name="Output 2 2 5" xfId="5740"/>
    <cellStyle name="Output 2 2 5 2" xfId="5741"/>
    <cellStyle name="Output 2 2 5 3" xfId="5742"/>
    <cellStyle name="Output 2 2 6" xfId="5743"/>
    <cellStyle name="Output 2 2 6 2" xfId="5744"/>
    <cellStyle name="Output 2 2 6 3" xfId="5745"/>
    <cellStyle name="Output 2 2 7" xfId="5746"/>
    <cellStyle name="Output 2 2 7 2" xfId="5747"/>
    <cellStyle name="Output 2 2 7 3" xfId="5748"/>
    <cellStyle name="Output 2 2 8" xfId="5749"/>
    <cellStyle name="Output 2 2 8 2" xfId="5750"/>
    <cellStyle name="Output 2 2 8 3" xfId="5751"/>
    <cellStyle name="Output 2 2 9" xfId="5752"/>
    <cellStyle name="Output 2 2 9 2" xfId="5753"/>
    <cellStyle name="Output 2 2 9 3" xfId="5754"/>
    <cellStyle name="Output 2 20" xfId="5755"/>
    <cellStyle name="Output 2 20 2" xfId="5756"/>
    <cellStyle name="Output 2 20 3" xfId="5757"/>
    <cellStyle name="Output 2 21" xfId="5758"/>
    <cellStyle name="Output 2 21 2" xfId="5759"/>
    <cellStyle name="Output 2 21 3" xfId="5760"/>
    <cellStyle name="Output 2 22" xfId="5761"/>
    <cellStyle name="Output 2 22 2" xfId="5762"/>
    <cellStyle name="Output 2 22 3" xfId="5763"/>
    <cellStyle name="Output 2 23" xfId="5764"/>
    <cellStyle name="Output 2 23 2" xfId="5765"/>
    <cellStyle name="Output 2 23 3" xfId="5766"/>
    <cellStyle name="Output 2 24" xfId="5767"/>
    <cellStyle name="Output 2 24 2" xfId="5768"/>
    <cellStyle name="Output 2 24 3" xfId="5769"/>
    <cellStyle name="Output 2 25" xfId="5770"/>
    <cellStyle name="Output 2 25 2" xfId="5771"/>
    <cellStyle name="Output 2 25 3" xfId="5772"/>
    <cellStyle name="Output 2 26" xfId="5773"/>
    <cellStyle name="Output 2 26 2" xfId="5774"/>
    <cellStyle name="Output 2 26 3" xfId="5775"/>
    <cellStyle name="Output 2 27" xfId="5776"/>
    <cellStyle name="Output 2 27 2" xfId="5777"/>
    <cellStyle name="Output 2 27 3" xfId="5778"/>
    <cellStyle name="Output 2 28" xfId="5779"/>
    <cellStyle name="Output 2 3" xfId="5780"/>
    <cellStyle name="Output 2 3 10" xfId="5781"/>
    <cellStyle name="Output 2 3 10 2" xfId="5782"/>
    <cellStyle name="Output 2 3 10 3" xfId="5783"/>
    <cellStyle name="Output 2 3 11" xfId="5784"/>
    <cellStyle name="Output 2 3 11 2" xfId="5785"/>
    <cellStyle name="Output 2 3 11 3" xfId="5786"/>
    <cellStyle name="Output 2 3 12" xfId="5787"/>
    <cellStyle name="Output 2 3 12 2" xfId="5788"/>
    <cellStyle name="Output 2 3 12 3" xfId="5789"/>
    <cellStyle name="Output 2 3 13" xfId="5790"/>
    <cellStyle name="Output 2 3 13 2" xfId="5791"/>
    <cellStyle name="Output 2 3 13 3" xfId="5792"/>
    <cellStyle name="Output 2 3 14" xfId="5793"/>
    <cellStyle name="Output 2 3 14 2" xfId="5794"/>
    <cellStyle name="Output 2 3 14 3" xfId="5795"/>
    <cellStyle name="Output 2 3 15" xfId="5796"/>
    <cellStyle name="Output 2 3 15 2" xfId="5797"/>
    <cellStyle name="Output 2 3 15 3" xfId="5798"/>
    <cellStyle name="Output 2 3 16" xfId="5799"/>
    <cellStyle name="Output 2 3 2" xfId="5800"/>
    <cellStyle name="Output 2 3 2 2" xfId="5801"/>
    <cellStyle name="Output 2 3 2 3" xfId="5802"/>
    <cellStyle name="Output 2 3 3" xfId="5803"/>
    <cellStyle name="Output 2 3 3 2" xfId="5804"/>
    <cellStyle name="Output 2 3 3 3" xfId="5805"/>
    <cellStyle name="Output 2 3 4" xfId="5806"/>
    <cellStyle name="Output 2 3 4 2" xfId="5807"/>
    <cellStyle name="Output 2 3 4 3" xfId="5808"/>
    <cellStyle name="Output 2 3 5" xfId="5809"/>
    <cellStyle name="Output 2 3 5 2" xfId="5810"/>
    <cellStyle name="Output 2 3 5 3" xfId="5811"/>
    <cellStyle name="Output 2 3 6" xfId="5812"/>
    <cellStyle name="Output 2 3 6 2" xfId="5813"/>
    <cellStyle name="Output 2 3 6 3" xfId="5814"/>
    <cellStyle name="Output 2 3 7" xfId="5815"/>
    <cellStyle name="Output 2 3 7 2" xfId="5816"/>
    <cellStyle name="Output 2 3 7 3" xfId="5817"/>
    <cellStyle name="Output 2 3 8" xfId="5818"/>
    <cellStyle name="Output 2 3 8 2" xfId="5819"/>
    <cellStyle name="Output 2 3 8 3" xfId="5820"/>
    <cellStyle name="Output 2 3 9" xfId="5821"/>
    <cellStyle name="Output 2 3 9 2" xfId="5822"/>
    <cellStyle name="Output 2 3 9 3" xfId="5823"/>
    <cellStyle name="Output 2 4" xfId="5824"/>
    <cellStyle name="Output 2 4 10" xfId="5825"/>
    <cellStyle name="Output 2 4 10 2" xfId="5826"/>
    <cellStyle name="Output 2 4 10 3" xfId="5827"/>
    <cellStyle name="Output 2 4 11" xfId="5828"/>
    <cellStyle name="Output 2 4 11 2" xfId="5829"/>
    <cellStyle name="Output 2 4 11 3" xfId="5830"/>
    <cellStyle name="Output 2 4 12" xfId="5831"/>
    <cellStyle name="Output 2 4 12 2" xfId="5832"/>
    <cellStyle name="Output 2 4 12 3" xfId="5833"/>
    <cellStyle name="Output 2 4 13" xfId="5834"/>
    <cellStyle name="Output 2 4 13 2" xfId="5835"/>
    <cellStyle name="Output 2 4 13 3" xfId="5836"/>
    <cellStyle name="Output 2 4 14" xfId="5837"/>
    <cellStyle name="Output 2 4 14 2" xfId="5838"/>
    <cellStyle name="Output 2 4 14 3" xfId="5839"/>
    <cellStyle name="Output 2 4 15" xfId="5840"/>
    <cellStyle name="Output 2 4 15 2" xfId="5841"/>
    <cellStyle name="Output 2 4 15 3" xfId="5842"/>
    <cellStyle name="Output 2 4 16" xfId="5843"/>
    <cellStyle name="Output 2 4 2" xfId="5844"/>
    <cellStyle name="Output 2 4 2 2" xfId="5845"/>
    <cellStyle name="Output 2 4 2 3" xfId="5846"/>
    <cellStyle name="Output 2 4 3" xfId="5847"/>
    <cellStyle name="Output 2 4 3 2" xfId="5848"/>
    <cellStyle name="Output 2 4 3 3" xfId="5849"/>
    <cellStyle name="Output 2 4 4" xfId="5850"/>
    <cellStyle name="Output 2 4 4 2" xfId="5851"/>
    <cellStyle name="Output 2 4 4 3" xfId="5852"/>
    <cellStyle name="Output 2 4 5" xfId="5853"/>
    <cellStyle name="Output 2 4 5 2" xfId="5854"/>
    <cellStyle name="Output 2 4 5 3" xfId="5855"/>
    <cellStyle name="Output 2 4 6" xfId="5856"/>
    <cellStyle name="Output 2 4 6 2" xfId="5857"/>
    <cellStyle name="Output 2 4 6 3" xfId="5858"/>
    <cellStyle name="Output 2 4 7" xfId="5859"/>
    <cellStyle name="Output 2 4 7 2" xfId="5860"/>
    <cellStyle name="Output 2 4 7 3" xfId="5861"/>
    <cellStyle name="Output 2 4 8" xfId="5862"/>
    <cellStyle name="Output 2 4 8 2" xfId="5863"/>
    <cellStyle name="Output 2 4 8 3" xfId="5864"/>
    <cellStyle name="Output 2 4 9" xfId="5865"/>
    <cellStyle name="Output 2 4 9 2" xfId="5866"/>
    <cellStyle name="Output 2 4 9 3" xfId="5867"/>
    <cellStyle name="Output 2 5" xfId="5868"/>
    <cellStyle name="Output 2 5 10" xfId="5869"/>
    <cellStyle name="Output 2 5 10 2" xfId="5870"/>
    <cellStyle name="Output 2 5 10 3" xfId="5871"/>
    <cellStyle name="Output 2 5 11" xfId="5872"/>
    <cellStyle name="Output 2 5 11 2" xfId="5873"/>
    <cellStyle name="Output 2 5 11 3" xfId="5874"/>
    <cellStyle name="Output 2 5 12" xfId="5875"/>
    <cellStyle name="Output 2 5 12 2" xfId="5876"/>
    <cellStyle name="Output 2 5 12 3" xfId="5877"/>
    <cellStyle name="Output 2 5 13" xfId="5878"/>
    <cellStyle name="Output 2 5 13 2" xfId="5879"/>
    <cellStyle name="Output 2 5 13 3" xfId="5880"/>
    <cellStyle name="Output 2 5 14" xfId="5881"/>
    <cellStyle name="Output 2 5 14 2" xfId="5882"/>
    <cellStyle name="Output 2 5 14 3" xfId="5883"/>
    <cellStyle name="Output 2 5 15" xfId="5884"/>
    <cellStyle name="Output 2 5 15 2" xfId="5885"/>
    <cellStyle name="Output 2 5 15 3" xfId="5886"/>
    <cellStyle name="Output 2 5 16" xfId="5887"/>
    <cellStyle name="Output 2 5 2" xfId="5888"/>
    <cellStyle name="Output 2 5 2 2" xfId="5889"/>
    <cellStyle name="Output 2 5 2 3" xfId="5890"/>
    <cellStyle name="Output 2 5 3" xfId="5891"/>
    <cellStyle name="Output 2 5 3 2" xfId="5892"/>
    <cellStyle name="Output 2 5 3 3" xfId="5893"/>
    <cellStyle name="Output 2 5 4" xfId="5894"/>
    <cellStyle name="Output 2 5 4 2" xfId="5895"/>
    <cellStyle name="Output 2 5 4 3" xfId="5896"/>
    <cellStyle name="Output 2 5 5" xfId="5897"/>
    <cellStyle name="Output 2 5 5 2" xfId="5898"/>
    <cellStyle name="Output 2 5 5 3" xfId="5899"/>
    <cellStyle name="Output 2 5 6" xfId="5900"/>
    <cellStyle name="Output 2 5 6 2" xfId="5901"/>
    <cellStyle name="Output 2 5 6 3" xfId="5902"/>
    <cellStyle name="Output 2 5 7" xfId="5903"/>
    <cellStyle name="Output 2 5 7 2" xfId="5904"/>
    <cellStyle name="Output 2 5 7 3" xfId="5905"/>
    <cellStyle name="Output 2 5 8" xfId="5906"/>
    <cellStyle name="Output 2 5 8 2" xfId="5907"/>
    <cellStyle name="Output 2 5 8 3" xfId="5908"/>
    <cellStyle name="Output 2 5 9" xfId="5909"/>
    <cellStyle name="Output 2 5 9 2" xfId="5910"/>
    <cellStyle name="Output 2 5 9 3" xfId="5911"/>
    <cellStyle name="Output 2 6" xfId="5912"/>
    <cellStyle name="Output 2 6 10" xfId="5913"/>
    <cellStyle name="Output 2 6 10 2" xfId="5914"/>
    <cellStyle name="Output 2 6 10 3" xfId="5915"/>
    <cellStyle name="Output 2 6 11" xfId="5916"/>
    <cellStyle name="Output 2 6 11 2" xfId="5917"/>
    <cellStyle name="Output 2 6 11 3" xfId="5918"/>
    <cellStyle name="Output 2 6 12" xfId="5919"/>
    <cellStyle name="Output 2 6 12 2" xfId="5920"/>
    <cellStyle name="Output 2 6 12 3" xfId="5921"/>
    <cellStyle name="Output 2 6 13" xfId="5922"/>
    <cellStyle name="Output 2 6 13 2" xfId="5923"/>
    <cellStyle name="Output 2 6 13 3" xfId="5924"/>
    <cellStyle name="Output 2 6 14" xfId="5925"/>
    <cellStyle name="Output 2 6 14 2" xfId="5926"/>
    <cellStyle name="Output 2 6 14 3" xfId="5927"/>
    <cellStyle name="Output 2 6 15" xfId="5928"/>
    <cellStyle name="Output 2 6 15 2" xfId="5929"/>
    <cellStyle name="Output 2 6 15 3" xfId="5930"/>
    <cellStyle name="Output 2 6 16" xfId="5931"/>
    <cellStyle name="Output 2 6 2" xfId="5932"/>
    <cellStyle name="Output 2 6 2 2" xfId="5933"/>
    <cellStyle name="Output 2 6 2 3" xfId="5934"/>
    <cellStyle name="Output 2 6 3" xfId="5935"/>
    <cellStyle name="Output 2 6 3 2" xfId="5936"/>
    <cellStyle name="Output 2 6 3 3" xfId="5937"/>
    <cellStyle name="Output 2 6 4" xfId="5938"/>
    <cellStyle name="Output 2 6 4 2" xfId="5939"/>
    <cellStyle name="Output 2 6 4 3" xfId="5940"/>
    <cellStyle name="Output 2 6 5" xfId="5941"/>
    <cellStyle name="Output 2 6 5 2" xfId="5942"/>
    <cellStyle name="Output 2 6 5 3" xfId="5943"/>
    <cellStyle name="Output 2 6 6" xfId="5944"/>
    <cellStyle name="Output 2 6 6 2" xfId="5945"/>
    <cellStyle name="Output 2 6 6 3" xfId="5946"/>
    <cellStyle name="Output 2 6 7" xfId="5947"/>
    <cellStyle name="Output 2 6 7 2" xfId="5948"/>
    <cellStyle name="Output 2 6 7 3" xfId="5949"/>
    <cellStyle name="Output 2 6 8" xfId="5950"/>
    <cellStyle name="Output 2 6 8 2" xfId="5951"/>
    <cellStyle name="Output 2 6 8 3" xfId="5952"/>
    <cellStyle name="Output 2 6 9" xfId="5953"/>
    <cellStyle name="Output 2 6 9 2" xfId="5954"/>
    <cellStyle name="Output 2 6 9 3" xfId="5955"/>
    <cellStyle name="Output 2 7" xfId="5956"/>
    <cellStyle name="Output 2 7 10" xfId="5957"/>
    <cellStyle name="Output 2 7 10 2" xfId="5958"/>
    <cellStyle name="Output 2 7 10 3" xfId="5959"/>
    <cellStyle name="Output 2 7 11" xfId="5960"/>
    <cellStyle name="Output 2 7 11 2" xfId="5961"/>
    <cellStyle name="Output 2 7 11 3" xfId="5962"/>
    <cellStyle name="Output 2 7 12" xfId="5963"/>
    <cellStyle name="Output 2 7 12 2" xfId="5964"/>
    <cellStyle name="Output 2 7 12 3" xfId="5965"/>
    <cellStyle name="Output 2 7 13" xfId="5966"/>
    <cellStyle name="Output 2 7 13 2" xfId="5967"/>
    <cellStyle name="Output 2 7 13 3" xfId="5968"/>
    <cellStyle name="Output 2 7 14" xfId="5969"/>
    <cellStyle name="Output 2 7 14 2" xfId="5970"/>
    <cellStyle name="Output 2 7 14 3" xfId="5971"/>
    <cellStyle name="Output 2 7 15" xfId="5972"/>
    <cellStyle name="Output 2 7 15 2" xfId="5973"/>
    <cellStyle name="Output 2 7 15 3" xfId="5974"/>
    <cellStyle name="Output 2 7 16" xfId="5975"/>
    <cellStyle name="Output 2 7 2" xfId="5976"/>
    <cellStyle name="Output 2 7 2 2" xfId="5977"/>
    <cellStyle name="Output 2 7 2 3" xfId="5978"/>
    <cellStyle name="Output 2 7 3" xfId="5979"/>
    <cellStyle name="Output 2 7 3 2" xfId="5980"/>
    <cellStyle name="Output 2 7 3 3" xfId="5981"/>
    <cellStyle name="Output 2 7 4" xfId="5982"/>
    <cellStyle name="Output 2 7 4 2" xfId="5983"/>
    <cellStyle name="Output 2 7 4 3" xfId="5984"/>
    <cellStyle name="Output 2 7 5" xfId="5985"/>
    <cellStyle name="Output 2 7 5 2" xfId="5986"/>
    <cellStyle name="Output 2 7 5 3" xfId="5987"/>
    <cellStyle name="Output 2 7 6" xfId="5988"/>
    <cellStyle name="Output 2 7 6 2" xfId="5989"/>
    <cellStyle name="Output 2 7 6 3" xfId="5990"/>
    <cellStyle name="Output 2 7 7" xfId="5991"/>
    <cellStyle name="Output 2 7 7 2" xfId="5992"/>
    <cellStyle name="Output 2 7 7 3" xfId="5993"/>
    <cellStyle name="Output 2 7 8" xfId="5994"/>
    <cellStyle name="Output 2 7 8 2" xfId="5995"/>
    <cellStyle name="Output 2 7 8 3" xfId="5996"/>
    <cellStyle name="Output 2 7 9" xfId="5997"/>
    <cellStyle name="Output 2 7 9 2" xfId="5998"/>
    <cellStyle name="Output 2 7 9 3" xfId="5999"/>
    <cellStyle name="Output 2 8" xfId="6000"/>
    <cellStyle name="Output 2 8 10" xfId="6001"/>
    <cellStyle name="Output 2 8 10 2" xfId="6002"/>
    <cellStyle name="Output 2 8 10 3" xfId="6003"/>
    <cellStyle name="Output 2 8 11" xfId="6004"/>
    <cellStyle name="Output 2 8 11 2" xfId="6005"/>
    <cellStyle name="Output 2 8 11 3" xfId="6006"/>
    <cellStyle name="Output 2 8 12" xfId="6007"/>
    <cellStyle name="Output 2 8 12 2" xfId="6008"/>
    <cellStyle name="Output 2 8 12 3" xfId="6009"/>
    <cellStyle name="Output 2 8 13" xfId="6010"/>
    <cellStyle name="Output 2 8 13 2" xfId="6011"/>
    <cellStyle name="Output 2 8 13 3" xfId="6012"/>
    <cellStyle name="Output 2 8 14" xfId="6013"/>
    <cellStyle name="Output 2 8 14 2" xfId="6014"/>
    <cellStyle name="Output 2 8 14 3" xfId="6015"/>
    <cellStyle name="Output 2 8 15" xfId="6016"/>
    <cellStyle name="Output 2 8 15 2" xfId="6017"/>
    <cellStyle name="Output 2 8 15 3" xfId="6018"/>
    <cellStyle name="Output 2 8 16" xfId="6019"/>
    <cellStyle name="Output 2 8 2" xfId="6020"/>
    <cellStyle name="Output 2 8 2 2" xfId="6021"/>
    <cellStyle name="Output 2 8 2 3" xfId="6022"/>
    <cellStyle name="Output 2 8 3" xfId="6023"/>
    <cellStyle name="Output 2 8 3 2" xfId="6024"/>
    <cellStyle name="Output 2 8 3 3" xfId="6025"/>
    <cellStyle name="Output 2 8 4" xfId="6026"/>
    <cellStyle name="Output 2 8 4 2" xfId="6027"/>
    <cellStyle name="Output 2 8 4 3" xfId="6028"/>
    <cellStyle name="Output 2 8 5" xfId="6029"/>
    <cellStyle name="Output 2 8 5 2" xfId="6030"/>
    <cellStyle name="Output 2 8 5 3" xfId="6031"/>
    <cellStyle name="Output 2 8 6" xfId="6032"/>
    <cellStyle name="Output 2 8 6 2" xfId="6033"/>
    <cellStyle name="Output 2 8 6 3" xfId="6034"/>
    <cellStyle name="Output 2 8 7" xfId="6035"/>
    <cellStyle name="Output 2 8 7 2" xfId="6036"/>
    <cellStyle name="Output 2 8 7 3" xfId="6037"/>
    <cellStyle name="Output 2 8 8" xfId="6038"/>
    <cellStyle name="Output 2 8 8 2" xfId="6039"/>
    <cellStyle name="Output 2 8 8 3" xfId="6040"/>
    <cellStyle name="Output 2 8 9" xfId="6041"/>
    <cellStyle name="Output 2 8 9 2" xfId="6042"/>
    <cellStyle name="Output 2 8 9 3" xfId="6043"/>
    <cellStyle name="Output 2 9" xfId="6044"/>
    <cellStyle name="Output 2 9 10" xfId="6045"/>
    <cellStyle name="Output 2 9 10 2" xfId="6046"/>
    <cellStyle name="Output 2 9 10 3" xfId="6047"/>
    <cellStyle name="Output 2 9 11" xfId="6048"/>
    <cellStyle name="Output 2 9 11 2" xfId="6049"/>
    <cellStyle name="Output 2 9 11 3" xfId="6050"/>
    <cellStyle name="Output 2 9 12" xfId="6051"/>
    <cellStyle name="Output 2 9 12 2" xfId="6052"/>
    <cellStyle name="Output 2 9 12 3" xfId="6053"/>
    <cellStyle name="Output 2 9 13" xfId="6054"/>
    <cellStyle name="Output 2 9 13 2" xfId="6055"/>
    <cellStyle name="Output 2 9 13 3" xfId="6056"/>
    <cellStyle name="Output 2 9 14" xfId="6057"/>
    <cellStyle name="Output 2 9 14 2" xfId="6058"/>
    <cellStyle name="Output 2 9 14 3" xfId="6059"/>
    <cellStyle name="Output 2 9 15" xfId="6060"/>
    <cellStyle name="Output 2 9 15 2" xfId="6061"/>
    <cellStyle name="Output 2 9 15 3" xfId="6062"/>
    <cellStyle name="Output 2 9 16" xfId="6063"/>
    <cellStyle name="Output 2 9 2" xfId="6064"/>
    <cellStyle name="Output 2 9 2 2" xfId="6065"/>
    <cellStyle name="Output 2 9 2 3" xfId="6066"/>
    <cellStyle name="Output 2 9 3" xfId="6067"/>
    <cellStyle name="Output 2 9 3 2" xfId="6068"/>
    <cellStyle name="Output 2 9 3 3" xfId="6069"/>
    <cellStyle name="Output 2 9 4" xfId="6070"/>
    <cellStyle name="Output 2 9 4 2" xfId="6071"/>
    <cellStyle name="Output 2 9 4 3" xfId="6072"/>
    <cellStyle name="Output 2 9 5" xfId="6073"/>
    <cellStyle name="Output 2 9 5 2" xfId="6074"/>
    <cellStyle name="Output 2 9 5 3" xfId="6075"/>
    <cellStyle name="Output 2 9 6" xfId="6076"/>
    <cellStyle name="Output 2 9 6 2" xfId="6077"/>
    <cellStyle name="Output 2 9 6 3" xfId="6078"/>
    <cellStyle name="Output 2 9 7" xfId="6079"/>
    <cellStyle name="Output 2 9 7 2" xfId="6080"/>
    <cellStyle name="Output 2 9 7 3" xfId="6081"/>
    <cellStyle name="Output 2 9 8" xfId="6082"/>
    <cellStyle name="Output 2 9 8 2" xfId="6083"/>
    <cellStyle name="Output 2 9 8 3" xfId="6084"/>
    <cellStyle name="Output 2 9 9" xfId="6085"/>
    <cellStyle name="Output 2 9 9 2" xfId="6086"/>
    <cellStyle name="Output 2 9 9 3" xfId="6087"/>
    <cellStyle name="Output 3" xfId="6088"/>
    <cellStyle name="Output 3 10" xfId="6089"/>
    <cellStyle name="Output 3 10 10" xfId="6090"/>
    <cellStyle name="Output 3 10 10 2" xfId="6091"/>
    <cellStyle name="Output 3 10 10 3" xfId="6092"/>
    <cellStyle name="Output 3 10 11" xfId="6093"/>
    <cellStyle name="Output 3 10 11 2" xfId="6094"/>
    <cellStyle name="Output 3 10 11 3" xfId="6095"/>
    <cellStyle name="Output 3 10 12" xfId="6096"/>
    <cellStyle name="Output 3 10 12 2" xfId="6097"/>
    <cellStyle name="Output 3 10 12 3" xfId="6098"/>
    <cellStyle name="Output 3 10 13" xfId="6099"/>
    <cellStyle name="Output 3 10 13 2" xfId="6100"/>
    <cellStyle name="Output 3 10 13 3" xfId="6101"/>
    <cellStyle name="Output 3 10 14" xfId="6102"/>
    <cellStyle name="Output 3 10 14 2" xfId="6103"/>
    <cellStyle name="Output 3 10 14 3" xfId="6104"/>
    <cellStyle name="Output 3 10 15" xfId="6105"/>
    <cellStyle name="Output 3 10 15 2" xfId="6106"/>
    <cellStyle name="Output 3 10 15 3" xfId="6107"/>
    <cellStyle name="Output 3 10 16" xfId="6108"/>
    <cellStyle name="Output 3 10 2" xfId="6109"/>
    <cellStyle name="Output 3 10 2 2" xfId="6110"/>
    <cellStyle name="Output 3 10 2 3" xfId="6111"/>
    <cellStyle name="Output 3 10 3" xfId="6112"/>
    <cellStyle name="Output 3 10 3 2" xfId="6113"/>
    <cellStyle name="Output 3 10 3 3" xfId="6114"/>
    <cellStyle name="Output 3 10 4" xfId="6115"/>
    <cellStyle name="Output 3 10 4 2" xfId="6116"/>
    <cellStyle name="Output 3 10 4 3" xfId="6117"/>
    <cellStyle name="Output 3 10 5" xfId="6118"/>
    <cellStyle name="Output 3 10 5 2" xfId="6119"/>
    <cellStyle name="Output 3 10 5 3" xfId="6120"/>
    <cellStyle name="Output 3 10 6" xfId="6121"/>
    <cellStyle name="Output 3 10 6 2" xfId="6122"/>
    <cellStyle name="Output 3 10 6 3" xfId="6123"/>
    <cellStyle name="Output 3 10 7" xfId="6124"/>
    <cellStyle name="Output 3 10 7 2" xfId="6125"/>
    <cellStyle name="Output 3 10 7 3" xfId="6126"/>
    <cellStyle name="Output 3 10 8" xfId="6127"/>
    <cellStyle name="Output 3 10 8 2" xfId="6128"/>
    <cellStyle name="Output 3 10 8 3" xfId="6129"/>
    <cellStyle name="Output 3 10 9" xfId="6130"/>
    <cellStyle name="Output 3 10 9 2" xfId="6131"/>
    <cellStyle name="Output 3 10 9 3" xfId="6132"/>
    <cellStyle name="Output 3 11" xfId="6133"/>
    <cellStyle name="Output 3 11 10" xfId="6134"/>
    <cellStyle name="Output 3 11 10 2" xfId="6135"/>
    <cellStyle name="Output 3 11 10 3" xfId="6136"/>
    <cellStyle name="Output 3 11 11" xfId="6137"/>
    <cellStyle name="Output 3 11 11 2" xfId="6138"/>
    <cellStyle name="Output 3 11 11 3" xfId="6139"/>
    <cellStyle name="Output 3 11 12" xfId="6140"/>
    <cellStyle name="Output 3 11 12 2" xfId="6141"/>
    <cellStyle name="Output 3 11 12 3" xfId="6142"/>
    <cellStyle name="Output 3 11 13" xfId="6143"/>
    <cellStyle name="Output 3 11 13 2" xfId="6144"/>
    <cellStyle name="Output 3 11 13 3" xfId="6145"/>
    <cellStyle name="Output 3 11 14" xfId="6146"/>
    <cellStyle name="Output 3 11 14 2" xfId="6147"/>
    <cellStyle name="Output 3 11 14 3" xfId="6148"/>
    <cellStyle name="Output 3 11 15" xfId="6149"/>
    <cellStyle name="Output 3 11 15 2" xfId="6150"/>
    <cellStyle name="Output 3 11 15 3" xfId="6151"/>
    <cellStyle name="Output 3 11 16" xfId="6152"/>
    <cellStyle name="Output 3 11 2" xfId="6153"/>
    <cellStyle name="Output 3 11 2 2" xfId="6154"/>
    <cellStyle name="Output 3 11 2 3" xfId="6155"/>
    <cellStyle name="Output 3 11 3" xfId="6156"/>
    <cellStyle name="Output 3 11 3 2" xfId="6157"/>
    <cellStyle name="Output 3 11 3 3" xfId="6158"/>
    <cellStyle name="Output 3 11 4" xfId="6159"/>
    <cellStyle name="Output 3 11 4 2" xfId="6160"/>
    <cellStyle name="Output 3 11 4 3" xfId="6161"/>
    <cellStyle name="Output 3 11 5" xfId="6162"/>
    <cellStyle name="Output 3 11 5 2" xfId="6163"/>
    <cellStyle name="Output 3 11 5 3" xfId="6164"/>
    <cellStyle name="Output 3 11 6" xfId="6165"/>
    <cellStyle name="Output 3 11 6 2" xfId="6166"/>
    <cellStyle name="Output 3 11 6 3" xfId="6167"/>
    <cellStyle name="Output 3 11 7" xfId="6168"/>
    <cellStyle name="Output 3 11 7 2" xfId="6169"/>
    <cellStyle name="Output 3 11 7 3" xfId="6170"/>
    <cellStyle name="Output 3 11 8" xfId="6171"/>
    <cellStyle name="Output 3 11 8 2" xfId="6172"/>
    <cellStyle name="Output 3 11 8 3" xfId="6173"/>
    <cellStyle name="Output 3 11 9" xfId="6174"/>
    <cellStyle name="Output 3 11 9 2" xfId="6175"/>
    <cellStyle name="Output 3 11 9 3" xfId="6176"/>
    <cellStyle name="Output 3 12" xfId="6177"/>
    <cellStyle name="Output 3 12 10" xfId="6178"/>
    <cellStyle name="Output 3 12 10 2" xfId="6179"/>
    <cellStyle name="Output 3 12 10 3" xfId="6180"/>
    <cellStyle name="Output 3 12 11" xfId="6181"/>
    <cellStyle name="Output 3 12 11 2" xfId="6182"/>
    <cellStyle name="Output 3 12 11 3" xfId="6183"/>
    <cellStyle name="Output 3 12 12" xfId="6184"/>
    <cellStyle name="Output 3 12 12 2" xfId="6185"/>
    <cellStyle name="Output 3 12 12 3" xfId="6186"/>
    <cellStyle name="Output 3 12 13" xfId="6187"/>
    <cellStyle name="Output 3 12 13 2" xfId="6188"/>
    <cellStyle name="Output 3 12 13 3" xfId="6189"/>
    <cellStyle name="Output 3 12 14" xfId="6190"/>
    <cellStyle name="Output 3 12 14 2" xfId="6191"/>
    <cellStyle name="Output 3 12 14 3" xfId="6192"/>
    <cellStyle name="Output 3 12 15" xfId="6193"/>
    <cellStyle name="Output 3 12 15 2" xfId="6194"/>
    <cellStyle name="Output 3 12 15 3" xfId="6195"/>
    <cellStyle name="Output 3 12 16" xfId="6196"/>
    <cellStyle name="Output 3 12 2" xfId="6197"/>
    <cellStyle name="Output 3 12 2 2" xfId="6198"/>
    <cellStyle name="Output 3 12 2 3" xfId="6199"/>
    <cellStyle name="Output 3 12 3" xfId="6200"/>
    <cellStyle name="Output 3 12 3 2" xfId="6201"/>
    <cellStyle name="Output 3 12 3 3" xfId="6202"/>
    <cellStyle name="Output 3 12 4" xfId="6203"/>
    <cellStyle name="Output 3 12 4 2" xfId="6204"/>
    <cellStyle name="Output 3 12 4 3" xfId="6205"/>
    <cellStyle name="Output 3 12 5" xfId="6206"/>
    <cellStyle name="Output 3 12 5 2" xfId="6207"/>
    <cellStyle name="Output 3 12 5 3" xfId="6208"/>
    <cellStyle name="Output 3 12 6" xfId="6209"/>
    <cellStyle name="Output 3 12 6 2" xfId="6210"/>
    <cellStyle name="Output 3 12 6 3" xfId="6211"/>
    <cellStyle name="Output 3 12 7" xfId="6212"/>
    <cellStyle name="Output 3 12 7 2" xfId="6213"/>
    <cellStyle name="Output 3 12 7 3" xfId="6214"/>
    <cellStyle name="Output 3 12 8" xfId="6215"/>
    <cellStyle name="Output 3 12 8 2" xfId="6216"/>
    <cellStyle name="Output 3 12 8 3" xfId="6217"/>
    <cellStyle name="Output 3 12 9" xfId="6218"/>
    <cellStyle name="Output 3 12 9 2" xfId="6219"/>
    <cellStyle name="Output 3 12 9 3" xfId="6220"/>
    <cellStyle name="Output 3 13" xfId="6221"/>
    <cellStyle name="Output 3 13 10" xfId="6222"/>
    <cellStyle name="Output 3 13 10 2" xfId="6223"/>
    <cellStyle name="Output 3 13 10 3" xfId="6224"/>
    <cellStyle name="Output 3 13 11" xfId="6225"/>
    <cellStyle name="Output 3 13 11 2" xfId="6226"/>
    <cellStyle name="Output 3 13 11 3" xfId="6227"/>
    <cellStyle name="Output 3 13 12" xfId="6228"/>
    <cellStyle name="Output 3 13 12 2" xfId="6229"/>
    <cellStyle name="Output 3 13 12 3" xfId="6230"/>
    <cellStyle name="Output 3 13 13" xfId="6231"/>
    <cellStyle name="Output 3 13 13 2" xfId="6232"/>
    <cellStyle name="Output 3 13 13 3" xfId="6233"/>
    <cellStyle name="Output 3 13 14" xfId="6234"/>
    <cellStyle name="Output 3 13 14 2" xfId="6235"/>
    <cellStyle name="Output 3 13 14 3" xfId="6236"/>
    <cellStyle name="Output 3 13 15" xfId="6237"/>
    <cellStyle name="Output 3 13 15 2" xfId="6238"/>
    <cellStyle name="Output 3 13 15 3" xfId="6239"/>
    <cellStyle name="Output 3 13 16" xfId="6240"/>
    <cellStyle name="Output 3 13 2" xfId="6241"/>
    <cellStyle name="Output 3 13 2 2" xfId="6242"/>
    <cellStyle name="Output 3 13 2 3" xfId="6243"/>
    <cellStyle name="Output 3 13 3" xfId="6244"/>
    <cellStyle name="Output 3 13 3 2" xfId="6245"/>
    <cellStyle name="Output 3 13 3 3" xfId="6246"/>
    <cellStyle name="Output 3 13 4" xfId="6247"/>
    <cellStyle name="Output 3 13 4 2" xfId="6248"/>
    <cellStyle name="Output 3 13 4 3" xfId="6249"/>
    <cellStyle name="Output 3 13 5" xfId="6250"/>
    <cellStyle name="Output 3 13 5 2" xfId="6251"/>
    <cellStyle name="Output 3 13 5 3" xfId="6252"/>
    <cellStyle name="Output 3 13 6" xfId="6253"/>
    <cellStyle name="Output 3 13 6 2" xfId="6254"/>
    <cellStyle name="Output 3 13 6 3" xfId="6255"/>
    <cellStyle name="Output 3 13 7" xfId="6256"/>
    <cellStyle name="Output 3 13 7 2" xfId="6257"/>
    <cellStyle name="Output 3 13 7 3" xfId="6258"/>
    <cellStyle name="Output 3 13 8" xfId="6259"/>
    <cellStyle name="Output 3 13 8 2" xfId="6260"/>
    <cellStyle name="Output 3 13 8 3" xfId="6261"/>
    <cellStyle name="Output 3 13 9" xfId="6262"/>
    <cellStyle name="Output 3 13 9 2" xfId="6263"/>
    <cellStyle name="Output 3 13 9 3" xfId="6264"/>
    <cellStyle name="Output 3 14" xfId="6265"/>
    <cellStyle name="Output 3 14 2" xfId="6266"/>
    <cellStyle name="Output 3 14 3" xfId="6267"/>
    <cellStyle name="Output 3 15" xfId="6268"/>
    <cellStyle name="Output 3 15 2" xfId="6269"/>
    <cellStyle name="Output 3 15 3" xfId="6270"/>
    <cellStyle name="Output 3 16" xfId="6271"/>
    <cellStyle name="Output 3 16 2" xfId="6272"/>
    <cellStyle name="Output 3 16 3" xfId="6273"/>
    <cellStyle name="Output 3 17" xfId="6274"/>
    <cellStyle name="Output 3 17 2" xfId="6275"/>
    <cellStyle name="Output 3 17 3" xfId="6276"/>
    <cellStyle name="Output 3 18" xfId="6277"/>
    <cellStyle name="Output 3 18 2" xfId="6278"/>
    <cellStyle name="Output 3 18 3" xfId="6279"/>
    <cellStyle name="Output 3 19" xfId="6280"/>
    <cellStyle name="Output 3 19 2" xfId="6281"/>
    <cellStyle name="Output 3 19 3" xfId="6282"/>
    <cellStyle name="Output 3 2" xfId="6283"/>
    <cellStyle name="Output 3 2 10" xfId="6284"/>
    <cellStyle name="Output 3 2 10 2" xfId="6285"/>
    <cellStyle name="Output 3 2 10 3" xfId="6286"/>
    <cellStyle name="Output 3 2 11" xfId="6287"/>
    <cellStyle name="Output 3 2 11 2" xfId="6288"/>
    <cellStyle name="Output 3 2 11 3" xfId="6289"/>
    <cellStyle name="Output 3 2 12" xfId="6290"/>
    <cellStyle name="Output 3 2 12 2" xfId="6291"/>
    <cellStyle name="Output 3 2 12 3" xfId="6292"/>
    <cellStyle name="Output 3 2 13" xfId="6293"/>
    <cellStyle name="Output 3 2 13 2" xfId="6294"/>
    <cellStyle name="Output 3 2 13 3" xfId="6295"/>
    <cellStyle name="Output 3 2 14" xfId="6296"/>
    <cellStyle name="Output 3 2 14 2" xfId="6297"/>
    <cellStyle name="Output 3 2 14 3" xfId="6298"/>
    <cellStyle name="Output 3 2 15" xfId="6299"/>
    <cellStyle name="Output 3 2 15 2" xfId="6300"/>
    <cellStyle name="Output 3 2 15 3" xfId="6301"/>
    <cellStyle name="Output 3 2 16" xfId="6302"/>
    <cellStyle name="Output 3 2 2" xfId="6303"/>
    <cellStyle name="Output 3 2 2 2" xfId="6304"/>
    <cellStyle name="Output 3 2 2 3" xfId="6305"/>
    <cellStyle name="Output 3 2 3" xfId="6306"/>
    <cellStyle name="Output 3 2 3 2" xfId="6307"/>
    <cellStyle name="Output 3 2 3 3" xfId="6308"/>
    <cellStyle name="Output 3 2 4" xfId="6309"/>
    <cellStyle name="Output 3 2 4 2" xfId="6310"/>
    <cellStyle name="Output 3 2 4 3" xfId="6311"/>
    <cellStyle name="Output 3 2 5" xfId="6312"/>
    <cellStyle name="Output 3 2 5 2" xfId="6313"/>
    <cellStyle name="Output 3 2 5 3" xfId="6314"/>
    <cellStyle name="Output 3 2 6" xfId="6315"/>
    <cellStyle name="Output 3 2 6 2" xfId="6316"/>
    <cellStyle name="Output 3 2 6 3" xfId="6317"/>
    <cellStyle name="Output 3 2 7" xfId="6318"/>
    <cellStyle name="Output 3 2 7 2" xfId="6319"/>
    <cellStyle name="Output 3 2 7 3" xfId="6320"/>
    <cellStyle name="Output 3 2 8" xfId="6321"/>
    <cellStyle name="Output 3 2 8 2" xfId="6322"/>
    <cellStyle name="Output 3 2 8 3" xfId="6323"/>
    <cellStyle name="Output 3 2 9" xfId="6324"/>
    <cellStyle name="Output 3 2 9 2" xfId="6325"/>
    <cellStyle name="Output 3 2 9 3" xfId="6326"/>
    <cellStyle name="Output 3 20" xfId="6327"/>
    <cellStyle name="Output 3 20 2" xfId="6328"/>
    <cellStyle name="Output 3 20 3" xfId="6329"/>
    <cellStyle name="Output 3 21" xfId="6330"/>
    <cellStyle name="Output 3 21 2" xfId="6331"/>
    <cellStyle name="Output 3 21 3" xfId="6332"/>
    <cellStyle name="Output 3 22" xfId="6333"/>
    <cellStyle name="Output 3 22 2" xfId="6334"/>
    <cellStyle name="Output 3 22 3" xfId="6335"/>
    <cellStyle name="Output 3 23" xfId="6336"/>
    <cellStyle name="Output 3 23 2" xfId="6337"/>
    <cellStyle name="Output 3 23 3" xfId="6338"/>
    <cellStyle name="Output 3 24" xfId="6339"/>
    <cellStyle name="Output 3 24 2" xfId="6340"/>
    <cellStyle name="Output 3 24 3" xfId="6341"/>
    <cellStyle name="Output 3 25" xfId="6342"/>
    <cellStyle name="Output 3 25 2" xfId="6343"/>
    <cellStyle name="Output 3 25 3" xfId="6344"/>
    <cellStyle name="Output 3 26" xfId="6345"/>
    <cellStyle name="Output 3 26 2" xfId="6346"/>
    <cellStyle name="Output 3 26 3" xfId="6347"/>
    <cellStyle name="Output 3 27" xfId="6348"/>
    <cellStyle name="Output 3 27 2" xfId="6349"/>
    <cellStyle name="Output 3 27 3" xfId="6350"/>
    <cellStyle name="Output 3 28" xfId="6351"/>
    <cellStyle name="Output 3 3" xfId="6352"/>
    <cellStyle name="Output 3 3 10" xfId="6353"/>
    <cellStyle name="Output 3 3 10 2" xfId="6354"/>
    <cellStyle name="Output 3 3 10 3" xfId="6355"/>
    <cellStyle name="Output 3 3 11" xfId="6356"/>
    <cellStyle name="Output 3 3 11 2" xfId="6357"/>
    <cellStyle name="Output 3 3 11 3" xfId="6358"/>
    <cellStyle name="Output 3 3 12" xfId="6359"/>
    <cellStyle name="Output 3 3 12 2" xfId="6360"/>
    <cellStyle name="Output 3 3 12 3" xfId="6361"/>
    <cellStyle name="Output 3 3 13" xfId="6362"/>
    <cellStyle name="Output 3 3 13 2" xfId="6363"/>
    <cellStyle name="Output 3 3 13 3" xfId="6364"/>
    <cellStyle name="Output 3 3 14" xfId="6365"/>
    <cellStyle name="Output 3 3 14 2" xfId="6366"/>
    <cellStyle name="Output 3 3 14 3" xfId="6367"/>
    <cellStyle name="Output 3 3 15" xfId="6368"/>
    <cellStyle name="Output 3 3 15 2" xfId="6369"/>
    <cellStyle name="Output 3 3 15 3" xfId="6370"/>
    <cellStyle name="Output 3 3 16" xfId="6371"/>
    <cellStyle name="Output 3 3 2" xfId="6372"/>
    <cellStyle name="Output 3 3 2 2" xfId="6373"/>
    <cellStyle name="Output 3 3 2 3" xfId="6374"/>
    <cellStyle name="Output 3 3 3" xfId="6375"/>
    <cellStyle name="Output 3 3 3 2" xfId="6376"/>
    <cellStyle name="Output 3 3 3 3" xfId="6377"/>
    <cellStyle name="Output 3 3 4" xfId="6378"/>
    <cellStyle name="Output 3 3 4 2" xfId="6379"/>
    <cellStyle name="Output 3 3 4 3" xfId="6380"/>
    <cellStyle name="Output 3 3 5" xfId="6381"/>
    <cellStyle name="Output 3 3 5 2" xfId="6382"/>
    <cellStyle name="Output 3 3 5 3" xfId="6383"/>
    <cellStyle name="Output 3 3 6" xfId="6384"/>
    <cellStyle name="Output 3 3 6 2" xfId="6385"/>
    <cellStyle name="Output 3 3 6 3" xfId="6386"/>
    <cellStyle name="Output 3 3 7" xfId="6387"/>
    <cellStyle name="Output 3 3 7 2" xfId="6388"/>
    <cellStyle name="Output 3 3 7 3" xfId="6389"/>
    <cellStyle name="Output 3 3 8" xfId="6390"/>
    <cellStyle name="Output 3 3 8 2" xfId="6391"/>
    <cellStyle name="Output 3 3 8 3" xfId="6392"/>
    <cellStyle name="Output 3 3 9" xfId="6393"/>
    <cellStyle name="Output 3 3 9 2" xfId="6394"/>
    <cellStyle name="Output 3 3 9 3" xfId="6395"/>
    <cellStyle name="Output 3 4" xfId="6396"/>
    <cellStyle name="Output 3 4 10" xfId="6397"/>
    <cellStyle name="Output 3 4 10 2" xfId="6398"/>
    <cellStyle name="Output 3 4 10 3" xfId="6399"/>
    <cellStyle name="Output 3 4 11" xfId="6400"/>
    <cellStyle name="Output 3 4 11 2" xfId="6401"/>
    <cellStyle name="Output 3 4 11 3" xfId="6402"/>
    <cellStyle name="Output 3 4 12" xfId="6403"/>
    <cellStyle name="Output 3 4 12 2" xfId="6404"/>
    <cellStyle name="Output 3 4 12 3" xfId="6405"/>
    <cellStyle name="Output 3 4 13" xfId="6406"/>
    <cellStyle name="Output 3 4 13 2" xfId="6407"/>
    <cellStyle name="Output 3 4 13 3" xfId="6408"/>
    <cellStyle name="Output 3 4 14" xfId="6409"/>
    <cellStyle name="Output 3 4 14 2" xfId="6410"/>
    <cellStyle name="Output 3 4 14 3" xfId="6411"/>
    <cellStyle name="Output 3 4 15" xfId="6412"/>
    <cellStyle name="Output 3 4 15 2" xfId="6413"/>
    <cellStyle name="Output 3 4 15 3" xfId="6414"/>
    <cellStyle name="Output 3 4 16" xfId="6415"/>
    <cellStyle name="Output 3 4 2" xfId="6416"/>
    <cellStyle name="Output 3 4 2 2" xfId="6417"/>
    <cellStyle name="Output 3 4 2 3" xfId="6418"/>
    <cellStyle name="Output 3 4 3" xfId="6419"/>
    <cellStyle name="Output 3 4 3 2" xfId="6420"/>
    <cellStyle name="Output 3 4 3 3" xfId="6421"/>
    <cellStyle name="Output 3 4 4" xfId="6422"/>
    <cellStyle name="Output 3 4 4 2" xfId="6423"/>
    <cellStyle name="Output 3 4 4 3" xfId="6424"/>
    <cellStyle name="Output 3 4 5" xfId="6425"/>
    <cellStyle name="Output 3 4 5 2" xfId="6426"/>
    <cellStyle name="Output 3 4 5 3" xfId="6427"/>
    <cellStyle name="Output 3 4 6" xfId="6428"/>
    <cellStyle name="Output 3 4 6 2" xfId="6429"/>
    <cellStyle name="Output 3 4 6 3" xfId="6430"/>
    <cellStyle name="Output 3 4 7" xfId="6431"/>
    <cellStyle name="Output 3 4 7 2" xfId="6432"/>
    <cellStyle name="Output 3 4 7 3" xfId="6433"/>
    <cellStyle name="Output 3 4 8" xfId="6434"/>
    <cellStyle name="Output 3 4 8 2" xfId="6435"/>
    <cellStyle name="Output 3 4 8 3" xfId="6436"/>
    <cellStyle name="Output 3 4 9" xfId="6437"/>
    <cellStyle name="Output 3 4 9 2" xfId="6438"/>
    <cellStyle name="Output 3 4 9 3" xfId="6439"/>
    <cellStyle name="Output 3 5" xfId="6440"/>
    <cellStyle name="Output 3 5 10" xfId="6441"/>
    <cellStyle name="Output 3 5 10 2" xfId="6442"/>
    <cellStyle name="Output 3 5 10 3" xfId="6443"/>
    <cellStyle name="Output 3 5 11" xfId="6444"/>
    <cellStyle name="Output 3 5 11 2" xfId="6445"/>
    <cellStyle name="Output 3 5 11 3" xfId="6446"/>
    <cellStyle name="Output 3 5 12" xfId="6447"/>
    <cellStyle name="Output 3 5 12 2" xfId="6448"/>
    <cellStyle name="Output 3 5 12 3" xfId="6449"/>
    <cellStyle name="Output 3 5 13" xfId="6450"/>
    <cellStyle name="Output 3 5 13 2" xfId="6451"/>
    <cellStyle name="Output 3 5 13 3" xfId="6452"/>
    <cellStyle name="Output 3 5 14" xfId="6453"/>
    <cellStyle name="Output 3 5 14 2" xfId="6454"/>
    <cellStyle name="Output 3 5 14 3" xfId="6455"/>
    <cellStyle name="Output 3 5 15" xfId="6456"/>
    <cellStyle name="Output 3 5 15 2" xfId="6457"/>
    <cellStyle name="Output 3 5 15 3" xfId="6458"/>
    <cellStyle name="Output 3 5 16" xfId="6459"/>
    <cellStyle name="Output 3 5 2" xfId="6460"/>
    <cellStyle name="Output 3 5 2 2" xfId="6461"/>
    <cellStyle name="Output 3 5 2 3" xfId="6462"/>
    <cellStyle name="Output 3 5 3" xfId="6463"/>
    <cellStyle name="Output 3 5 3 2" xfId="6464"/>
    <cellStyle name="Output 3 5 3 3" xfId="6465"/>
    <cellStyle name="Output 3 5 4" xfId="6466"/>
    <cellStyle name="Output 3 5 4 2" xfId="6467"/>
    <cellStyle name="Output 3 5 4 3" xfId="6468"/>
    <cellStyle name="Output 3 5 5" xfId="6469"/>
    <cellStyle name="Output 3 5 5 2" xfId="6470"/>
    <cellStyle name="Output 3 5 5 3" xfId="6471"/>
    <cellStyle name="Output 3 5 6" xfId="6472"/>
    <cellStyle name="Output 3 5 6 2" xfId="6473"/>
    <cellStyle name="Output 3 5 6 3" xfId="6474"/>
    <cellStyle name="Output 3 5 7" xfId="6475"/>
    <cellStyle name="Output 3 5 7 2" xfId="6476"/>
    <cellStyle name="Output 3 5 7 3" xfId="6477"/>
    <cellStyle name="Output 3 5 8" xfId="6478"/>
    <cellStyle name="Output 3 5 8 2" xfId="6479"/>
    <cellStyle name="Output 3 5 8 3" xfId="6480"/>
    <cellStyle name="Output 3 5 9" xfId="6481"/>
    <cellStyle name="Output 3 5 9 2" xfId="6482"/>
    <cellStyle name="Output 3 5 9 3" xfId="6483"/>
    <cellStyle name="Output 3 6" xfId="6484"/>
    <cellStyle name="Output 3 6 10" xfId="6485"/>
    <cellStyle name="Output 3 6 10 2" xfId="6486"/>
    <cellStyle name="Output 3 6 10 3" xfId="6487"/>
    <cellStyle name="Output 3 6 11" xfId="6488"/>
    <cellStyle name="Output 3 6 11 2" xfId="6489"/>
    <cellStyle name="Output 3 6 11 3" xfId="6490"/>
    <cellStyle name="Output 3 6 12" xfId="6491"/>
    <cellStyle name="Output 3 6 12 2" xfId="6492"/>
    <cellStyle name="Output 3 6 12 3" xfId="6493"/>
    <cellStyle name="Output 3 6 13" xfId="6494"/>
    <cellStyle name="Output 3 6 13 2" xfId="6495"/>
    <cellStyle name="Output 3 6 13 3" xfId="6496"/>
    <cellStyle name="Output 3 6 14" xfId="6497"/>
    <cellStyle name="Output 3 6 14 2" xfId="6498"/>
    <cellStyle name="Output 3 6 14 3" xfId="6499"/>
    <cellStyle name="Output 3 6 15" xfId="6500"/>
    <cellStyle name="Output 3 6 15 2" xfId="6501"/>
    <cellStyle name="Output 3 6 15 3" xfId="6502"/>
    <cellStyle name="Output 3 6 16" xfId="6503"/>
    <cellStyle name="Output 3 6 2" xfId="6504"/>
    <cellStyle name="Output 3 6 2 2" xfId="6505"/>
    <cellStyle name="Output 3 6 2 3" xfId="6506"/>
    <cellStyle name="Output 3 6 3" xfId="6507"/>
    <cellStyle name="Output 3 6 3 2" xfId="6508"/>
    <cellStyle name="Output 3 6 3 3" xfId="6509"/>
    <cellStyle name="Output 3 6 4" xfId="6510"/>
    <cellStyle name="Output 3 6 4 2" xfId="6511"/>
    <cellStyle name="Output 3 6 4 3" xfId="6512"/>
    <cellStyle name="Output 3 6 5" xfId="6513"/>
    <cellStyle name="Output 3 6 5 2" xfId="6514"/>
    <cellStyle name="Output 3 6 5 3" xfId="6515"/>
    <cellStyle name="Output 3 6 6" xfId="6516"/>
    <cellStyle name="Output 3 6 6 2" xfId="6517"/>
    <cellStyle name="Output 3 6 6 3" xfId="6518"/>
    <cellStyle name="Output 3 6 7" xfId="6519"/>
    <cellStyle name="Output 3 6 7 2" xfId="6520"/>
    <cellStyle name="Output 3 6 7 3" xfId="6521"/>
    <cellStyle name="Output 3 6 8" xfId="6522"/>
    <cellStyle name="Output 3 6 8 2" xfId="6523"/>
    <cellStyle name="Output 3 6 8 3" xfId="6524"/>
    <cellStyle name="Output 3 6 9" xfId="6525"/>
    <cellStyle name="Output 3 6 9 2" xfId="6526"/>
    <cellStyle name="Output 3 6 9 3" xfId="6527"/>
    <cellStyle name="Output 3 7" xfId="6528"/>
    <cellStyle name="Output 3 7 10" xfId="6529"/>
    <cellStyle name="Output 3 7 10 2" xfId="6530"/>
    <cellStyle name="Output 3 7 10 3" xfId="6531"/>
    <cellStyle name="Output 3 7 11" xfId="6532"/>
    <cellStyle name="Output 3 7 11 2" xfId="6533"/>
    <cellStyle name="Output 3 7 11 3" xfId="6534"/>
    <cellStyle name="Output 3 7 12" xfId="6535"/>
    <cellStyle name="Output 3 7 12 2" xfId="6536"/>
    <cellStyle name="Output 3 7 12 3" xfId="6537"/>
    <cellStyle name="Output 3 7 13" xfId="6538"/>
    <cellStyle name="Output 3 7 13 2" xfId="6539"/>
    <cellStyle name="Output 3 7 13 3" xfId="6540"/>
    <cellStyle name="Output 3 7 14" xfId="6541"/>
    <cellStyle name="Output 3 7 14 2" xfId="6542"/>
    <cellStyle name="Output 3 7 14 3" xfId="6543"/>
    <cellStyle name="Output 3 7 15" xfId="6544"/>
    <cellStyle name="Output 3 7 15 2" xfId="6545"/>
    <cellStyle name="Output 3 7 15 3" xfId="6546"/>
    <cellStyle name="Output 3 7 16" xfId="6547"/>
    <cellStyle name="Output 3 7 2" xfId="6548"/>
    <cellStyle name="Output 3 7 2 2" xfId="6549"/>
    <cellStyle name="Output 3 7 2 3" xfId="6550"/>
    <cellStyle name="Output 3 7 3" xfId="6551"/>
    <cellStyle name="Output 3 7 3 2" xfId="6552"/>
    <cellStyle name="Output 3 7 3 3" xfId="6553"/>
    <cellStyle name="Output 3 7 4" xfId="6554"/>
    <cellStyle name="Output 3 7 4 2" xfId="6555"/>
    <cellStyle name="Output 3 7 4 3" xfId="6556"/>
    <cellStyle name="Output 3 7 5" xfId="6557"/>
    <cellStyle name="Output 3 7 5 2" xfId="6558"/>
    <cellStyle name="Output 3 7 5 3" xfId="6559"/>
    <cellStyle name="Output 3 7 6" xfId="6560"/>
    <cellStyle name="Output 3 7 6 2" xfId="6561"/>
    <cellStyle name="Output 3 7 6 3" xfId="6562"/>
    <cellStyle name="Output 3 7 7" xfId="6563"/>
    <cellStyle name="Output 3 7 7 2" xfId="6564"/>
    <cellStyle name="Output 3 7 7 3" xfId="6565"/>
    <cellStyle name="Output 3 7 8" xfId="6566"/>
    <cellStyle name="Output 3 7 8 2" xfId="6567"/>
    <cellStyle name="Output 3 7 8 3" xfId="6568"/>
    <cellStyle name="Output 3 7 9" xfId="6569"/>
    <cellStyle name="Output 3 7 9 2" xfId="6570"/>
    <cellStyle name="Output 3 7 9 3" xfId="6571"/>
    <cellStyle name="Output 3 8" xfId="6572"/>
    <cellStyle name="Output 3 8 10" xfId="6573"/>
    <cellStyle name="Output 3 8 10 2" xfId="6574"/>
    <cellStyle name="Output 3 8 10 3" xfId="6575"/>
    <cellStyle name="Output 3 8 11" xfId="6576"/>
    <cellStyle name="Output 3 8 11 2" xfId="6577"/>
    <cellStyle name="Output 3 8 11 3" xfId="6578"/>
    <cellStyle name="Output 3 8 12" xfId="6579"/>
    <cellStyle name="Output 3 8 12 2" xfId="6580"/>
    <cellStyle name="Output 3 8 12 3" xfId="6581"/>
    <cellStyle name="Output 3 8 13" xfId="6582"/>
    <cellStyle name="Output 3 8 13 2" xfId="6583"/>
    <cellStyle name="Output 3 8 13 3" xfId="6584"/>
    <cellStyle name="Output 3 8 14" xfId="6585"/>
    <cellStyle name="Output 3 8 14 2" xfId="6586"/>
    <cellStyle name="Output 3 8 14 3" xfId="6587"/>
    <cellStyle name="Output 3 8 15" xfId="6588"/>
    <cellStyle name="Output 3 8 15 2" xfId="6589"/>
    <cellStyle name="Output 3 8 15 3" xfId="6590"/>
    <cellStyle name="Output 3 8 16" xfId="6591"/>
    <cellStyle name="Output 3 8 2" xfId="6592"/>
    <cellStyle name="Output 3 8 2 2" xfId="6593"/>
    <cellStyle name="Output 3 8 2 3" xfId="6594"/>
    <cellStyle name="Output 3 8 3" xfId="6595"/>
    <cellStyle name="Output 3 8 3 2" xfId="6596"/>
    <cellStyle name="Output 3 8 3 3" xfId="6597"/>
    <cellStyle name="Output 3 8 4" xfId="6598"/>
    <cellStyle name="Output 3 8 4 2" xfId="6599"/>
    <cellStyle name="Output 3 8 4 3" xfId="6600"/>
    <cellStyle name="Output 3 8 5" xfId="6601"/>
    <cellStyle name="Output 3 8 5 2" xfId="6602"/>
    <cellStyle name="Output 3 8 5 3" xfId="6603"/>
    <cellStyle name="Output 3 8 6" xfId="6604"/>
    <cellStyle name="Output 3 8 6 2" xfId="6605"/>
    <cellStyle name="Output 3 8 6 3" xfId="6606"/>
    <cellStyle name="Output 3 8 7" xfId="6607"/>
    <cellStyle name="Output 3 8 7 2" xfId="6608"/>
    <cellStyle name="Output 3 8 7 3" xfId="6609"/>
    <cellStyle name="Output 3 8 8" xfId="6610"/>
    <cellStyle name="Output 3 8 8 2" xfId="6611"/>
    <cellStyle name="Output 3 8 8 3" xfId="6612"/>
    <cellStyle name="Output 3 8 9" xfId="6613"/>
    <cellStyle name="Output 3 8 9 2" xfId="6614"/>
    <cellStyle name="Output 3 8 9 3" xfId="6615"/>
    <cellStyle name="Output 3 9" xfId="6616"/>
    <cellStyle name="Output 3 9 10" xfId="6617"/>
    <cellStyle name="Output 3 9 10 2" xfId="6618"/>
    <cellStyle name="Output 3 9 10 3" xfId="6619"/>
    <cellStyle name="Output 3 9 11" xfId="6620"/>
    <cellStyle name="Output 3 9 11 2" xfId="6621"/>
    <cellStyle name="Output 3 9 11 3" xfId="6622"/>
    <cellStyle name="Output 3 9 12" xfId="6623"/>
    <cellStyle name="Output 3 9 12 2" xfId="6624"/>
    <cellStyle name="Output 3 9 12 3" xfId="6625"/>
    <cellStyle name="Output 3 9 13" xfId="6626"/>
    <cellStyle name="Output 3 9 13 2" xfId="6627"/>
    <cellStyle name="Output 3 9 13 3" xfId="6628"/>
    <cellStyle name="Output 3 9 14" xfId="6629"/>
    <cellStyle name="Output 3 9 14 2" xfId="6630"/>
    <cellStyle name="Output 3 9 14 3" xfId="6631"/>
    <cellStyle name="Output 3 9 15" xfId="6632"/>
    <cellStyle name="Output 3 9 15 2" xfId="6633"/>
    <cellStyle name="Output 3 9 15 3" xfId="6634"/>
    <cellStyle name="Output 3 9 16" xfId="6635"/>
    <cellStyle name="Output 3 9 2" xfId="6636"/>
    <cellStyle name="Output 3 9 2 2" xfId="6637"/>
    <cellStyle name="Output 3 9 2 3" xfId="6638"/>
    <cellStyle name="Output 3 9 3" xfId="6639"/>
    <cellStyle name="Output 3 9 3 2" xfId="6640"/>
    <cellStyle name="Output 3 9 3 3" xfId="6641"/>
    <cellStyle name="Output 3 9 4" xfId="6642"/>
    <cellStyle name="Output 3 9 4 2" xfId="6643"/>
    <cellStyle name="Output 3 9 4 3" xfId="6644"/>
    <cellStyle name="Output 3 9 5" xfId="6645"/>
    <cellStyle name="Output 3 9 5 2" xfId="6646"/>
    <cellStyle name="Output 3 9 5 3" xfId="6647"/>
    <cellStyle name="Output 3 9 6" xfId="6648"/>
    <cellStyle name="Output 3 9 6 2" xfId="6649"/>
    <cellStyle name="Output 3 9 6 3" xfId="6650"/>
    <cellStyle name="Output 3 9 7" xfId="6651"/>
    <cellStyle name="Output 3 9 7 2" xfId="6652"/>
    <cellStyle name="Output 3 9 7 3" xfId="6653"/>
    <cellStyle name="Output 3 9 8" xfId="6654"/>
    <cellStyle name="Output 3 9 8 2" xfId="6655"/>
    <cellStyle name="Output 3 9 8 3" xfId="6656"/>
    <cellStyle name="Output 3 9 9" xfId="6657"/>
    <cellStyle name="Output 3 9 9 2" xfId="6658"/>
    <cellStyle name="Output 3 9 9 3" xfId="6659"/>
    <cellStyle name="Output 4" xfId="6660"/>
    <cellStyle name="Output 4 10" xfId="6661"/>
    <cellStyle name="Output 4 10 10" xfId="6662"/>
    <cellStyle name="Output 4 10 10 2" xfId="6663"/>
    <cellStyle name="Output 4 10 10 3" xfId="6664"/>
    <cellStyle name="Output 4 10 11" xfId="6665"/>
    <cellStyle name="Output 4 10 11 2" xfId="6666"/>
    <cellStyle name="Output 4 10 11 3" xfId="6667"/>
    <cellStyle name="Output 4 10 12" xfId="6668"/>
    <cellStyle name="Output 4 10 12 2" xfId="6669"/>
    <cellStyle name="Output 4 10 12 3" xfId="6670"/>
    <cellStyle name="Output 4 10 13" xfId="6671"/>
    <cellStyle name="Output 4 10 13 2" xfId="6672"/>
    <cellStyle name="Output 4 10 13 3" xfId="6673"/>
    <cellStyle name="Output 4 10 14" xfId="6674"/>
    <cellStyle name="Output 4 10 14 2" xfId="6675"/>
    <cellStyle name="Output 4 10 14 3" xfId="6676"/>
    <cellStyle name="Output 4 10 15" xfId="6677"/>
    <cellStyle name="Output 4 10 15 2" xfId="6678"/>
    <cellStyle name="Output 4 10 15 3" xfId="6679"/>
    <cellStyle name="Output 4 10 16" xfId="6680"/>
    <cellStyle name="Output 4 10 2" xfId="6681"/>
    <cellStyle name="Output 4 10 2 2" xfId="6682"/>
    <cellStyle name="Output 4 10 2 3" xfId="6683"/>
    <cellStyle name="Output 4 10 3" xfId="6684"/>
    <cellStyle name="Output 4 10 3 2" xfId="6685"/>
    <cellStyle name="Output 4 10 3 3" xfId="6686"/>
    <cellStyle name="Output 4 10 4" xfId="6687"/>
    <cellStyle name="Output 4 10 4 2" xfId="6688"/>
    <cellStyle name="Output 4 10 4 3" xfId="6689"/>
    <cellStyle name="Output 4 10 5" xfId="6690"/>
    <cellStyle name="Output 4 10 5 2" xfId="6691"/>
    <cellStyle name="Output 4 10 5 3" xfId="6692"/>
    <cellStyle name="Output 4 10 6" xfId="6693"/>
    <cellStyle name="Output 4 10 6 2" xfId="6694"/>
    <cellStyle name="Output 4 10 6 3" xfId="6695"/>
    <cellStyle name="Output 4 10 7" xfId="6696"/>
    <cellStyle name="Output 4 10 7 2" xfId="6697"/>
    <cellStyle name="Output 4 10 7 3" xfId="6698"/>
    <cellStyle name="Output 4 10 8" xfId="6699"/>
    <cellStyle name="Output 4 10 8 2" xfId="6700"/>
    <cellStyle name="Output 4 10 8 3" xfId="6701"/>
    <cellStyle name="Output 4 10 9" xfId="6702"/>
    <cellStyle name="Output 4 10 9 2" xfId="6703"/>
    <cellStyle name="Output 4 10 9 3" xfId="6704"/>
    <cellStyle name="Output 4 11" xfId="6705"/>
    <cellStyle name="Output 4 11 10" xfId="6706"/>
    <cellStyle name="Output 4 11 10 2" xfId="6707"/>
    <cellStyle name="Output 4 11 10 3" xfId="6708"/>
    <cellStyle name="Output 4 11 11" xfId="6709"/>
    <cellStyle name="Output 4 11 11 2" xfId="6710"/>
    <cellStyle name="Output 4 11 11 3" xfId="6711"/>
    <cellStyle name="Output 4 11 12" xfId="6712"/>
    <cellStyle name="Output 4 11 12 2" xfId="6713"/>
    <cellStyle name="Output 4 11 12 3" xfId="6714"/>
    <cellStyle name="Output 4 11 13" xfId="6715"/>
    <cellStyle name="Output 4 11 13 2" xfId="6716"/>
    <cellStyle name="Output 4 11 13 3" xfId="6717"/>
    <cellStyle name="Output 4 11 14" xfId="6718"/>
    <cellStyle name="Output 4 11 14 2" xfId="6719"/>
    <cellStyle name="Output 4 11 14 3" xfId="6720"/>
    <cellStyle name="Output 4 11 15" xfId="6721"/>
    <cellStyle name="Output 4 11 15 2" xfId="6722"/>
    <cellStyle name="Output 4 11 15 3" xfId="6723"/>
    <cellStyle name="Output 4 11 16" xfId="6724"/>
    <cellStyle name="Output 4 11 2" xfId="6725"/>
    <cellStyle name="Output 4 11 2 2" xfId="6726"/>
    <cellStyle name="Output 4 11 2 3" xfId="6727"/>
    <cellStyle name="Output 4 11 3" xfId="6728"/>
    <cellStyle name="Output 4 11 3 2" xfId="6729"/>
    <cellStyle name="Output 4 11 3 3" xfId="6730"/>
    <cellStyle name="Output 4 11 4" xfId="6731"/>
    <cellStyle name="Output 4 11 4 2" xfId="6732"/>
    <cellStyle name="Output 4 11 4 3" xfId="6733"/>
    <cellStyle name="Output 4 11 5" xfId="6734"/>
    <cellStyle name="Output 4 11 5 2" xfId="6735"/>
    <cellStyle name="Output 4 11 5 3" xfId="6736"/>
    <cellStyle name="Output 4 11 6" xfId="6737"/>
    <cellStyle name="Output 4 11 6 2" xfId="6738"/>
    <cellStyle name="Output 4 11 6 3" xfId="6739"/>
    <cellStyle name="Output 4 11 7" xfId="6740"/>
    <cellStyle name="Output 4 11 7 2" xfId="6741"/>
    <cellStyle name="Output 4 11 7 3" xfId="6742"/>
    <cellStyle name="Output 4 11 8" xfId="6743"/>
    <cellStyle name="Output 4 11 8 2" xfId="6744"/>
    <cellStyle name="Output 4 11 8 3" xfId="6745"/>
    <cellStyle name="Output 4 11 9" xfId="6746"/>
    <cellStyle name="Output 4 11 9 2" xfId="6747"/>
    <cellStyle name="Output 4 11 9 3" xfId="6748"/>
    <cellStyle name="Output 4 12" xfId="6749"/>
    <cellStyle name="Output 4 12 10" xfId="6750"/>
    <cellStyle name="Output 4 12 10 2" xfId="6751"/>
    <cellStyle name="Output 4 12 10 3" xfId="6752"/>
    <cellStyle name="Output 4 12 11" xfId="6753"/>
    <cellStyle name="Output 4 12 11 2" xfId="6754"/>
    <cellStyle name="Output 4 12 11 3" xfId="6755"/>
    <cellStyle name="Output 4 12 12" xfId="6756"/>
    <cellStyle name="Output 4 12 12 2" xfId="6757"/>
    <cellStyle name="Output 4 12 12 3" xfId="6758"/>
    <cellStyle name="Output 4 12 13" xfId="6759"/>
    <cellStyle name="Output 4 12 13 2" xfId="6760"/>
    <cellStyle name="Output 4 12 13 3" xfId="6761"/>
    <cellStyle name="Output 4 12 14" xfId="6762"/>
    <cellStyle name="Output 4 12 14 2" xfId="6763"/>
    <cellStyle name="Output 4 12 14 3" xfId="6764"/>
    <cellStyle name="Output 4 12 15" xfId="6765"/>
    <cellStyle name="Output 4 12 15 2" xfId="6766"/>
    <cellStyle name="Output 4 12 15 3" xfId="6767"/>
    <cellStyle name="Output 4 12 16" xfId="6768"/>
    <cellStyle name="Output 4 12 2" xfId="6769"/>
    <cellStyle name="Output 4 12 2 2" xfId="6770"/>
    <cellStyle name="Output 4 12 2 3" xfId="6771"/>
    <cellStyle name="Output 4 12 3" xfId="6772"/>
    <cellStyle name="Output 4 12 3 2" xfId="6773"/>
    <cellStyle name="Output 4 12 3 3" xfId="6774"/>
    <cellStyle name="Output 4 12 4" xfId="6775"/>
    <cellStyle name="Output 4 12 4 2" xfId="6776"/>
    <cellStyle name="Output 4 12 4 3" xfId="6777"/>
    <cellStyle name="Output 4 12 5" xfId="6778"/>
    <cellStyle name="Output 4 12 5 2" xfId="6779"/>
    <cellStyle name="Output 4 12 5 3" xfId="6780"/>
    <cellStyle name="Output 4 12 6" xfId="6781"/>
    <cellStyle name="Output 4 12 6 2" xfId="6782"/>
    <cellStyle name="Output 4 12 6 3" xfId="6783"/>
    <cellStyle name="Output 4 12 7" xfId="6784"/>
    <cellStyle name="Output 4 12 7 2" xfId="6785"/>
    <cellStyle name="Output 4 12 7 3" xfId="6786"/>
    <cellStyle name="Output 4 12 8" xfId="6787"/>
    <cellStyle name="Output 4 12 8 2" xfId="6788"/>
    <cellStyle name="Output 4 12 8 3" xfId="6789"/>
    <cellStyle name="Output 4 12 9" xfId="6790"/>
    <cellStyle name="Output 4 12 9 2" xfId="6791"/>
    <cellStyle name="Output 4 12 9 3" xfId="6792"/>
    <cellStyle name="Output 4 13" xfId="6793"/>
    <cellStyle name="Output 4 13 10" xfId="6794"/>
    <cellStyle name="Output 4 13 10 2" xfId="6795"/>
    <cellStyle name="Output 4 13 10 3" xfId="6796"/>
    <cellStyle name="Output 4 13 11" xfId="6797"/>
    <cellStyle name="Output 4 13 11 2" xfId="6798"/>
    <cellStyle name="Output 4 13 11 3" xfId="6799"/>
    <cellStyle name="Output 4 13 12" xfId="6800"/>
    <cellStyle name="Output 4 13 12 2" xfId="6801"/>
    <cellStyle name="Output 4 13 12 3" xfId="6802"/>
    <cellStyle name="Output 4 13 13" xfId="6803"/>
    <cellStyle name="Output 4 13 13 2" xfId="6804"/>
    <cellStyle name="Output 4 13 13 3" xfId="6805"/>
    <cellStyle name="Output 4 13 14" xfId="6806"/>
    <cellStyle name="Output 4 13 14 2" xfId="6807"/>
    <cellStyle name="Output 4 13 14 3" xfId="6808"/>
    <cellStyle name="Output 4 13 15" xfId="6809"/>
    <cellStyle name="Output 4 13 15 2" xfId="6810"/>
    <cellStyle name="Output 4 13 15 3" xfId="6811"/>
    <cellStyle name="Output 4 13 16" xfId="6812"/>
    <cellStyle name="Output 4 13 2" xfId="6813"/>
    <cellStyle name="Output 4 13 2 2" xfId="6814"/>
    <cellStyle name="Output 4 13 2 3" xfId="6815"/>
    <cellStyle name="Output 4 13 3" xfId="6816"/>
    <cellStyle name="Output 4 13 3 2" xfId="6817"/>
    <cellStyle name="Output 4 13 3 3" xfId="6818"/>
    <cellStyle name="Output 4 13 4" xfId="6819"/>
    <cellStyle name="Output 4 13 4 2" xfId="6820"/>
    <cellStyle name="Output 4 13 4 3" xfId="6821"/>
    <cellStyle name="Output 4 13 5" xfId="6822"/>
    <cellStyle name="Output 4 13 5 2" xfId="6823"/>
    <cellStyle name="Output 4 13 5 3" xfId="6824"/>
    <cellStyle name="Output 4 13 6" xfId="6825"/>
    <cellStyle name="Output 4 13 6 2" xfId="6826"/>
    <cellStyle name="Output 4 13 6 3" xfId="6827"/>
    <cellStyle name="Output 4 13 7" xfId="6828"/>
    <cellStyle name="Output 4 13 7 2" xfId="6829"/>
    <cellStyle name="Output 4 13 7 3" xfId="6830"/>
    <cellStyle name="Output 4 13 8" xfId="6831"/>
    <cellStyle name="Output 4 13 8 2" xfId="6832"/>
    <cellStyle name="Output 4 13 8 3" xfId="6833"/>
    <cellStyle name="Output 4 13 9" xfId="6834"/>
    <cellStyle name="Output 4 13 9 2" xfId="6835"/>
    <cellStyle name="Output 4 13 9 3" xfId="6836"/>
    <cellStyle name="Output 4 14" xfId="6837"/>
    <cellStyle name="Output 4 14 2" xfId="6838"/>
    <cellStyle name="Output 4 14 3" xfId="6839"/>
    <cellStyle name="Output 4 15" xfId="6840"/>
    <cellStyle name="Output 4 15 2" xfId="6841"/>
    <cellStyle name="Output 4 15 3" xfId="6842"/>
    <cellStyle name="Output 4 16" xfId="6843"/>
    <cellStyle name="Output 4 16 2" xfId="6844"/>
    <cellStyle name="Output 4 16 3" xfId="6845"/>
    <cellStyle name="Output 4 17" xfId="6846"/>
    <cellStyle name="Output 4 17 2" xfId="6847"/>
    <cellStyle name="Output 4 17 3" xfId="6848"/>
    <cellStyle name="Output 4 18" xfId="6849"/>
    <cellStyle name="Output 4 18 2" xfId="6850"/>
    <cellStyle name="Output 4 18 3" xfId="6851"/>
    <cellStyle name="Output 4 19" xfId="6852"/>
    <cellStyle name="Output 4 19 2" xfId="6853"/>
    <cellStyle name="Output 4 19 3" xfId="6854"/>
    <cellStyle name="Output 4 2" xfId="6855"/>
    <cellStyle name="Output 4 2 10" xfId="6856"/>
    <cellStyle name="Output 4 2 10 2" xfId="6857"/>
    <cellStyle name="Output 4 2 10 3" xfId="6858"/>
    <cellStyle name="Output 4 2 11" xfId="6859"/>
    <cellStyle name="Output 4 2 11 2" xfId="6860"/>
    <cellStyle name="Output 4 2 11 3" xfId="6861"/>
    <cellStyle name="Output 4 2 12" xfId="6862"/>
    <cellStyle name="Output 4 2 12 2" xfId="6863"/>
    <cellStyle name="Output 4 2 12 3" xfId="6864"/>
    <cellStyle name="Output 4 2 13" xfId="6865"/>
    <cellStyle name="Output 4 2 13 2" xfId="6866"/>
    <cellStyle name="Output 4 2 13 3" xfId="6867"/>
    <cellStyle name="Output 4 2 14" xfId="6868"/>
    <cellStyle name="Output 4 2 14 2" xfId="6869"/>
    <cellStyle name="Output 4 2 14 3" xfId="6870"/>
    <cellStyle name="Output 4 2 15" xfId="6871"/>
    <cellStyle name="Output 4 2 15 2" xfId="6872"/>
    <cellStyle name="Output 4 2 15 3" xfId="6873"/>
    <cellStyle name="Output 4 2 16" xfId="6874"/>
    <cellStyle name="Output 4 2 2" xfId="6875"/>
    <cellStyle name="Output 4 2 2 2" xfId="6876"/>
    <cellStyle name="Output 4 2 2 3" xfId="6877"/>
    <cellStyle name="Output 4 2 3" xfId="6878"/>
    <cellStyle name="Output 4 2 3 2" xfId="6879"/>
    <cellStyle name="Output 4 2 3 3" xfId="6880"/>
    <cellStyle name="Output 4 2 4" xfId="6881"/>
    <cellStyle name="Output 4 2 4 2" xfId="6882"/>
    <cellStyle name="Output 4 2 4 3" xfId="6883"/>
    <cellStyle name="Output 4 2 5" xfId="6884"/>
    <cellStyle name="Output 4 2 5 2" xfId="6885"/>
    <cellStyle name="Output 4 2 5 3" xfId="6886"/>
    <cellStyle name="Output 4 2 6" xfId="6887"/>
    <cellStyle name="Output 4 2 6 2" xfId="6888"/>
    <cellStyle name="Output 4 2 6 3" xfId="6889"/>
    <cellStyle name="Output 4 2 7" xfId="6890"/>
    <cellStyle name="Output 4 2 7 2" xfId="6891"/>
    <cellStyle name="Output 4 2 7 3" xfId="6892"/>
    <cellStyle name="Output 4 2 8" xfId="6893"/>
    <cellStyle name="Output 4 2 8 2" xfId="6894"/>
    <cellStyle name="Output 4 2 8 3" xfId="6895"/>
    <cellStyle name="Output 4 2 9" xfId="6896"/>
    <cellStyle name="Output 4 2 9 2" xfId="6897"/>
    <cellStyle name="Output 4 2 9 3" xfId="6898"/>
    <cellStyle name="Output 4 20" xfId="6899"/>
    <cellStyle name="Output 4 20 2" xfId="6900"/>
    <cellStyle name="Output 4 20 3" xfId="6901"/>
    <cellStyle name="Output 4 21" xfId="6902"/>
    <cellStyle name="Output 4 21 2" xfId="6903"/>
    <cellStyle name="Output 4 21 3" xfId="6904"/>
    <cellStyle name="Output 4 22" xfId="6905"/>
    <cellStyle name="Output 4 22 2" xfId="6906"/>
    <cellStyle name="Output 4 22 3" xfId="6907"/>
    <cellStyle name="Output 4 23" xfId="6908"/>
    <cellStyle name="Output 4 23 2" xfId="6909"/>
    <cellStyle name="Output 4 23 3" xfId="6910"/>
    <cellStyle name="Output 4 24" xfId="6911"/>
    <cellStyle name="Output 4 24 2" xfId="6912"/>
    <cellStyle name="Output 4 24 3" xfId="6913"/>
    <cellStyle name="Output 4 25" xfId="6914"/>
    <cellStyle name="Output 4 25 2" xfId="6915"/>
    <cellStyle name="Output 4 25 3" xfId="6916"/>
    <cellStyle name="Output 4 26" xfId="6917"/>
    <cellStyle name="Output 4 26 2" xfId="6918"/>
    <cellStyle name="Output 4 26 3" xfId="6919"/>
    <cellStyle name="Output 4 27" xfId="6920"/>
    <cellStyle name="Output 4 27 2" xfId="6921"/>
    <cellStyle name="Output 4 27 3" xfId="6922"/>
    <cellStyle name="Output 4 28" xfId="6923"/>
    <cellStyle name="Output 4 3" xfId="6924"/>
    <cellStyle name="Output 4 3 10" xfId="6925"/>
    <cellStyle name="Output 4 3 10 2" xfId="6926"/>
    <cellStyle name="Output 4 3 10 3" xfId="6927"/>
    <cellStyle name="Output 4 3 11" xfId="6928"/>
    <cellStyle name="Output 4 3 11 2" xfId="6929"/>
    <cellStyle name="Output 4 3 11 3" xfId="6930"/>
    <cellStyle name="Output 4 3 12" xfId="6931"/>
    <cellStyle name="Output 4 3 12 2" xfId="6932"/>
    <cellStyle name="Output 4 3 12 3" xfId="6933"/>
    <cellStyle name="Output 4 3 13" xfId="6934"/>
    <cellStyle name="Output 4 3 13 2" xfId="6935"/>
    <cellStyle name="Output 4 3 13 3" xfId="6936"/>
    <cellStyle name="Output 4 3 14" xfId="6937"/>
    <cellStyle name="Output 4 3 14 2" xfId="6938"/>
    <cellStyle name="Output 4 3 14 3" xfId="6939"/>
    <cellStyle name="Output 4 3 15" xfId="6940"/>
    <cellStyle name="Output 4 3 15 2" xfId="6941"/>
    <cellStyle name="Output 4 3 15 3" xfId="6942"/>
    <cellStyle name="Output 4 3 16" xfId="6943"/>
    <cellStyle name="Output 4 3 2" xfId="6944"/>
    <cellStyle name="Output 4 3 2 2" xfId="6945"/>
    <cellStyle name="Output 4 3 2 3" xfId="6946"/>
    <cellStyle name="Output 4 3 3" xfId="6947"/>
    <cellStyle name="Output 4 3 3 2" xfId="6948"/>
    <cellStyle name="Output 4 3 3 3" xfId="6949"/>
    <cellStyle name="Output 4 3 4" xfId="6950"/>
    <cellStyle name="Output 4 3 4 2" xfId="6951"/>
    <cellStyle name="Output 4 3 4 3" xfId="6952"/>
    <cellStyle name="Output 4 3 5" xfId="6953"/>
    <cellStyle name="Output 4 3 5 2" xfId="6954"/>
    <cellStyle name="Output 4 3 5 3" xfId="6955"/>
    <cellStyle name="Output 4 3 6" xfId="6956"/>
    <cellStyle name="Output 4 3 6 2" xfId="6957"/>
    <cellStyle name="Output 4 3 6 3" xfId="6958"/>
    <cellStyle name="Output 4 3 7" xfId="6959"/>
    <cellStyle name="Output 4 3 7 2" xfId="6960"/>
    <cellStyle name="Output 4 3 7 3" xfId="6961"/>
    <cellStyle name="Output 4 3 8" xfId="6962"/>
    <cellStyle name="Output 4 3 8 2" xfId="6963"/>
    <cellStyle name="Output 4 3 8 3" xfId="6964"/>
    <cellStyle name="Output 4 3 9" xfId="6965"/>
    <cellStyle name="Output 4 3 9 2" xfId="6966"/>
    <cellStyle name="Output 4 3 9 3" xfId="6967"/>
    <cellStyle name="Output 4 4" xfId="6968"/>
    <cellStyle name="Output 4 4 10" xfId="6969"/>
    <cellStyle name="Output 4 4 10 2" xfId="6970"/>
    <cellStyle name="Output 4 4 10 3" xfId="6971"/>
    <cellStyle name="Output 4 4 11" xfId="6972"/>
    <cellStyle name="Output 4 4 11 2" xfId="6973"/>
    <cellStyle name="Output 4 4 11 3" xfId="6974"/>
    <cellStyle name="Output 4 4 12" xfId="6975"/>
    <cellStyle name="Output 4 4 12 2" xfId="6976"/>
    <cellStyle name="Output 4 4 12 3" xfId="6977"/>
    <cellStyle name="Output 4 4 13" xfId="6978"/>
    <cellStyle name="Output 4 4 13 2" xfId="6979"/>
    <cellStyle name="Output 4 4 13 3" xfId="6980"/>
    <cellStyle name="Output 4 4 14" xfId="6981"/>
    <cellStyle name="Output 4 4 14 2" xfId="6982"/>
    <cellStyle name="Output 4 4 14 3" xfId="6983"/>
    <cellStyle name="Output 4 4 15" xfId="6984"/>
    <cellStyle name="Output 4 4 15 2" xfId="6985"/>
    <cellStyle name="Output 4 4 15 3" xfId="6986"/>
    <cellStyle name="Output 4 4 16" xfId="6987"/>
    <cellStyle name="Output 4 4 2" xfId="6988"/>
    <cellStyle name="Output 4 4 2 2" xfId="6989"/>
    <cellStyle name="Output 4 4 2 3" xfId="6990"/>
    <cellStyle name="Output 4 4 3" xfId="6991"/>
    <cellStyle name="Output 4 4 3 2" xfId="6992"/>
    <cellStyle name="Output 4 4 3 3" xfId="6993"/>
    <cellStyle name="Output 4 4 4" xfId="6994"/>
    <cellStyle name="Output 4 4 4 2" xfId="6995"/>
    <cellStyle name="Output 4 4 4 3" xfId="6996"/>
    <cellStyle name="Output 4 4 5" xfId="6997"/>
    <cellStyle name="Output 4 4 5 2" xfId="6998"/>
    <cellStyle name="Output 4 4 5 3" xfId="6999"/>
    <cellStyle name="Output 4 4 6" xfId="7000"/>
    <cellStyle name="Output 4 4 6 2" xfId="7001"/>
    <cellStyle name="Output 4 4 6 3" xfId="7002"/>
    <cellStyle name="Output 4 4 7" xfId="7003"/>
    <cellStyle name="Output 4 4 7 2" xfId="7004"/>
    <cellStyle name="Output 4 4 7 3" xfId="7005"/>
    <cellStyle name="Output 4 4 8" xfId="7006"/>
    <cellStyle name="Output 4 4 8 2" xfId="7007"/>
    <cellStyle name="Output 4 4 8 3" xfId="7008"/>
    <cellStyle name="Output 4 4 9" xfId="7009"/>
    <cellStyle name="Output 4 4 9 2" xfId="7010"/>
    <cellStyle name="Output 4 4 9 3" xfId="7011"/>
    <cellStyle name="Output 4 5" xfId="7012"/>
    <cellStyle name="Output 4 5 10" xfId="7013"/>
    <cellStyle name="Output 4 5 10 2" xfId="7014"/>
    <cellStyle name="Output 4 5 10 3" xfId="7015"/>
    <cellStyle name="Output 4 5 11" xfId="7016"/>
    <cellStyle name="Output 4 5 11 2" xfId="7017"/>
    <cellStyle name="Output 4 5 11 3" xfId="7018"/>
    <cellStyle name="Output 4 5 12" xfId="7019"/>
    <cellStyle name="Output 4 5 12 2" xfId="7020"/>
    <cellStyle name="Output 4 5 12 3" xfId="7021"/>
    <cellStyle name="Output 4 5 13" xfId="7022"/>
    <cellStyle name="Output 4 5 13 2" xfId="7023"/>
    <cellStyle name="Output 4 5 13 3" xfId="7024"/>
    <cellStyle name="Output 4 5 14" xfId="7025"/>
    <cellStyle name="Output 4 5 14 2" xfId="7026"/>
    <cellStyle name="Output 4 5 14 3" xfId="7027"/>
    <cellStyle name="Output 4 5 15" xfId="7028"/>
    <cellStyle name="Output 4 5 15 2" xfId="7029"/>
    <cellStyle name="Output 4 5 15 3" xfId="7030"/>
    <cellStyle name="Output 4 5 16" xfId="7031"/>
    <cellStyle name="Output 4 5 2" xfId="7032"/>
    <cellStyle name="Output 4 5 2 2" xfId="7033"/>
    <cellStyle name="Output 4 5 2 3" xfId="7034"/>
    <cellStyle name="Output 4 5 3" xfId="7035"/>
    <cellStyle name="Output 4 5 3 2" xfId="7036"/>
    <cellStyle name="Output 4 5 3 3" xfId="7037"/>
    <cellStyle name="Output 4 5 4" xfId="7038"/>
    <cellStyle name="Output 4 5 4 2" xfId="7039"/>
    <cellStyle name="Output 4 5 4 3" xfId="7040"/>
    <cellStyle name="Output 4 5 5" xfId="7041"/>
    <cellStyle name="Output 4 5 5 2" xfId="7042"/>
    <cellStyle name="Output 4 5 5 3" xfId="7043"/>
    <cellStyle name="Output 4 5 6" xfId="7044"/>
    <cellStyle name="Output 4 5 6 2" xfId="7045"/>
    <cellStyle name="Output 4 5 6 3" xfId="7046"/>
    <cellStyle name="Output 4 5 7" xfId="7047"/>
    <cellStyle name="Output 4 5 7 2" xfId="7048"/>
    <cellStyle name="Output 4 5 7 3" xfId="7049"/>
    <cellStyle name="Output 4 5 8" xfId="7050"/>
    <cellStyle name="Output 4 5 8 2" xfId="7051"/>
    <cellStyle name="Output 4 5 8 3" xfId="7052"/>
    <cellStyle name="Output 4 5 9" xfId="7053"/>
    <cellStyle name="Output 4 5 9 2" xfId="7054"/>
    <cellStyle name="Output 4 5 9 3" xfId="7055"/>
    <cellStyle name="Output 4 6" xfId="7056"/>
    <cellStyle name="Output 4 6 10" xfId="7057"/>
    <cellStyle name="Output 4 6 10 2" xfId="7058"/>
    <cellStyle name="Output 4 6 10 3" xfId="7059"/>
    <cellStyle name="Output 4 6 11" xfId="7060"/>
    <cellStyle name="Output 4 6 11 2" xfId="7061"/>
    <cellStyle name="Output 4 6 11 3" xfId="7062"/>
    <cellStyle name="Output 4 6 12" xfId="7063"/>
    <cellStyle name="Output 4 6 12 2" xfId="7064"/>
    <cellStyle name="Output 4 6 12 3" xfId="7065"/>
    <cellStyle name="Output 4 6 13" xfId="7066"/>
    <cellStyle name="Output 4 6 13 2" xfId="7067"/>
    <cellStyle name="Output 4 6 13 3" xfId="7068"/>
    <cellStyle name="Output 4 6 14" xfId="7069"/>
    <cellStyle name="Output 4 6 14 2" xfId="7070"/>
    <cellStyle name="Output 4 6 14 3" xfId="7071"/>
    <cellStyle name="Output 4 6 15" xfId="7072"/>
    <cellStyle name="Output 4 6 15 2" xfId="7073"/>
    <cellStyle name="Output 4 6 15 3" xfId="7074"/>
    <cellStyle name="Output 4 6 16" xfId="7075"/>
    <cellStyle name="Output 4 6 2" xfId="7076"/>
    <cellStyle name="Output 4 6 2 2" xfId="7077"/>
    <cellStyle name="Output 4 6 2 3" xfId="7078"/>
    <cellStyle name="Output 4 6 3" xfId="7079"/>
    <cellStyle name="Output 4 6 3 2" xfId="7080"/>
    <cellStyle name="Output 4 6 3 3" xfId="7081"/>
    <cellStyle name="Output 4 6 4" xfId="7082"/>
    <cellStyle name="Output 4 6 4 2" xfId="7083"/>
    <cellStyle name="Output 4 6 4 3" xfId="7084"/>
    <cellStyle name="Output 4 6 5" xfId="7085"/>
    <cellStyle name="Output 4 6 5 2" xfId="7086"/>
    <cellStyle name="Output 4 6 5 3" xfId="7087"/>
    <cellStyle name="Output 4 6 6" xfId="7088"/>
    <cellStyle name="Output 4 6 6 2" xfId="7089"/>
    <cellStyle name="Output 4 6 6 3" xfId="7090"/>
    <cellStyle name="Output 4 6 7" xfId="7091"/>
    <cellStyle name="Output 4 6 7 2" xfId="7092"/>
    <cellStyle name="Output 4 6 7 3" xfId="7093"/>
    <cellStyle name="Output 4 6 8" xfId="7094"/>
    <cellStyle name="Output 4 6 8 2" xfId="7095"/>
    <cellStyle name="Output 4 6 8 3" xfId="7096"/>
    <cellStyle name="Output 4 6 9" xfId="7097"/>
    <cellStyle name="Output 4 6 9 2" xfId="7098"/>
    <cellStyle name="Output 4 6 9 3" xfId="7099"/>
    <cellStyle name="Output 4 7" xfId="7100"/>
    <cellStyle name="Output 4 7 10" xfId="7101"/>
    <cellStyle name="Output 4 7 10 2" xfId="7102"/>
    <cellStyle name="Output 4 7 10 3" xfId="7103"/>
    <cellStyle name="Output 4 7 11" xfId="7104"/>
    <cellStyle name="Output 4 7 11 2" xfId="7105"/>
    <cellStyle name="Output 4 7 11 3" xfId="7106"/>
    <cellStyle name="Output 4 7 12" xfId="7107"/>
    <cellStyle name="Output 4 7 12 2" xfId="7108"/>
    <cellStyle name="Output 4 7 12 3" xfId="7109"/>
    <cellStyle name="Output 4 7 13" xfId="7110"/>
    <cellStyle name="Output 4 7 13 2" xfId="7111"/>
    <cellStyle name="Output 4 7 13 3" xfId="7112"/>
    <cellStyle name="Output 4 7 14" xfId="7113"/>
    <cellStyle name="Output 4 7 14 2" xfId="7114"/>
    <cellStyle name="Output 4 7 14 3" xfId="7115"/>
    <cellStyle name="Output 4 7 15" xfId="7116"/>
    <cellStyle name="Output 4 7 15 2" xfId="7117"/>
    <cellStyle name="Output 4 7 15 3" xfId="7118"/>
    <cellStyle name="Output 4 7 16" xfId="7119"/>
    <cellStyle name="Output 4 7 2" xfId="7120"/>
    <cellStyle name="Output 4 7 2 2" xfId="7121"/>
    <cellStyle name="Output 4 7 2 3" xfId="7122"/>
    <cellStyle name="Output 4 7 3" xfId="7123"/>
    <cellStyle name="Output 4 7 3 2" xfId="7124"/>
    <cellStyle name="Output 4 7 3 3" xfId="7125"/>
    <cellStyle name="Output 4 7 4" xfId="7126"/>
    <cellStyle name="Output 4 7 4 2" xfId="7127"/>
    <cellStyle name="Output 4 7 4 3" xfId="7128"/>
    <cellStyle name="Output 4 7 5" xfId="7129"/>
    <cellStyle name="Output 4 7 5 2" xfId="7130"/>
    <cellStyle name="Output 4 7 5 3" xfId="7131"/>
    <cellStyle name="Output 4 7 6" xfId="7132"/>
    <cellStyle name="Output 4 7 6 2" xfId="7133"/>
    <cellStyle name="Output 4 7 6 3" xfId="7134"/>
    <cellStyle name="Output 4 7 7" xfId="7135"/>
    <cellStyle name="Output 4 7 7 2" xfId="7136"/>
    <cellStyle name="Output 4 7 7 3" xfId="7137"/>
    <cellStyle name="Output 4 7 8" xfId="7138"/>
    <cellStyle name="Output 4 7 8 2" xfId="7139"/>
    <cellStyle name="Output 4 7 8 3" xfId="7140"/>
    <cellStyle name="Output 4 7 9" xfId="7141"/>
    <cellStyle name="Output 4 7 9 2" xfId="7142"/>
    <cellStyle name="Output 4 7 9 3" xfId="7143"/>
    <cellStyle name="Output 4 8" xfId="7144"/>
    <cellStyle name="Output 4 8 10" xfId="7145"/>
    <cellStyle name="Output 4 8 10 2" xfId="7146"/>
    <cellStyle name="Output 4 8 10 3" xfId="7147"/>
    <cellStyle name="Output 4 8 11" xfId="7148"/>
    <cellStyle name="Output 4 8 11 2" xfId="7149"/>
    <cellStyle name="Output 4 8 11 3" xfId="7150"/>
    <cellStyle name="Output 4 8 12" xfId="7151"/>
    <cellStyle name="Output 4 8 12 2" xfId="7152"/>
    <cellStyle name="Output 4 8 12 3" xfId="7153"/>
    <cellStyle name="Output 4 8 13" xfId="7154"/>
    <cellStyle name="Output 4 8 13 2" xfId="7155"/>
    <cellStyle name="Output 4 8 13 3" xfId="7156"/>
    <cellStyle name="Output 4 8 14" xfId="7157"/>
    <cellStyle name="Output 4 8 14 2" xfId="7158"/>
    <cellStyle name="Output 4 8 14 3" xfId="7159"/>
    <cellStyle name="Output 4 8 15" xfId="7160"/>
    <cellStyle name="Output 4 8 15 2" xfId="7161"/>
    <cellStyle name="Output 4 8 15 3" xfId="7162"/>
    <cellStyle name="Output 4 8 16" xfId="7163"/>
    <cellStyle name="Output 4 8 2" xfId="7164"/>
    <cellStyle name="Output 4 8 2 2" xfId="7165"/>
    <cellStyle name="Output 4 8 2 3" xfId="7166"/>
    <cellStyle name="Output 4 8 3" xfId="7167"/>
    <cellStyle name="Output 4 8 3 2" xfId="7168"/>
    <cellStyle name="Output 4 8 3 3" xfId="7169"/>
    <cellStyle name="Output 4 8 4" xfId="7170"/>
    <cellStyle name="Output 4 8 4 2" xfId="7171"/>
    <cellStyle name="Output 4 8 4 3" xfId="7172"/>
    <cellStyle name="Output 4 8 5" xfId="7173"/>
    <cellStyle name="Output 4 8 5 2" xfId="7174"/>
    <cellStyle name="Output 4 8 5 3" xfId="7175"/>
    <cellStyle name="Output 4 8 6" xfId="7176"/>
    <cellStyle name="Output 4 8 6 2" xfId="7177"/>
    <cellStyle name="Output 4 8 6 3" xfId="7178"/>
    <cellStyle name="Output 4 8 7" xfId="7179"/>
    <cellStyle name="Output 4 8 7 2" xfId="7180"/>
    <cellStyle name="Output 4 8 7 3" xfId="7181"/>
    <cellStyle name="Output 4 8 8" xfId="7182"/>
    <cellStyle name="Output 4 8 8 2" xfId="7183"/>
    <cellStyle name="Output 4 8 8 3" xfId="7184"/>
    <cellStyle name="Output 4 8 9" xfId="7185"/>
    <cellStyle name="Output 4 8 9 2" xfId="7186"/>
    <cellStyle name="Output 4 8 9 3" xfId="7187"/>
    <cellStyle name="Output 4 9" xfId="7188"/>
    <cellStyle name="Output 4 9 10" xfId="7189"/>
    <cellStyle name="Output 4 9 10 2" xfId="7190"/>
    <cellStyle name="Output 4 9 10 3" xfId="7191"/>
    <cellStyle name="Output 4 9 11" xfId="7192"/>
    <cellStyle name="Output 4 9 11 2" xfId="7193"/>
    <cellStyle name="Output 4 9 11 3" xfId="7194"/>
    <cellStyle name="Output 4 9 12" xfId="7195"/>
    <cellStyle name="Output 4 9 12 2" xfId="7196"/>
    <cellStyle name="Output 4 9 12 3" xfId="7197"/>
    <cellStyle name="Output 4 9 13" xfId="7198"/>
    <cellStyle name="Output 4 9 13 2" xfId="7199"/>
    <cellStyle name="Output 4 9 13 3" xfId="7200"/>
    <cellStyle name="Output 4 9 14" xfId="7201"/>
    <cellStyle name="Output 4 9 14 2" xfId="7202"/>
    <cellStyle name="Output 4 9 14 3" xfId="7203"/>
    <cellStyle name="Output 4 9 15" xfId="7204"/>
    <cellStyle name="Output 4 9 15 2" xfId="7205"/>
    <cellStyle name="Output 4 9 15 3" xfId="7206"/>
    <cellStyle name="Output 4 9 16" xfId="7207"/>
    <cellStyle name="Output 4 9 2" xfId="7208"/>
    <cellStyle name="Output 4 9 2 2" xfId="7209"/>
    <cellStyle name="Output 4 9 2 3" xfId="7210"/>
    <cellStyle name="Output 4 9 3" xfId="7211"/>
    <cellStyle name="Output 4 9 3 2" xfId="7212"/>
    <cellStyle name="Output 4 9 3 3" xfId="7213"/>
    <cellStyle name="Output 4 9 4" xfId="7214"/>
    <cellStyle name="Output 4 9 4 2" xfId="7215"/>
    <cellStyle name="Output 4 9 4 3" xfId="7216"/>
    <cellStyle name="Output 4 9 5" xfId="7217"/>
    <cellStyle name="Output 4 9 5 2" xfId="7218"/>
    <cellStyle name="Output 4 9 5 3" xfId="7219"/>
    <cellStyle name="Output 4 9 6" xfId="7220"/>
    <cellStyle name="Output 4 9 6 2" xfId="7221"/>
    <cellStyle name="Output 4 9 6 3" xfId="7222"/>
    <cellStyle name="Output 4 9 7" xfId="7223"/>
    <cellStyle name="Output 4 9 7 2" xfId="7224"/>
    <cellStyle name="Output 4 9 7 3" xfId="7225"/>
    <cellStyle name="Output 4 9 8" xfId="7226"/>
    <cellStyle name="Output 4 9 8 2" xfId="7227"/>
    <cellStyle name="Output 4 9 8 3" xfId="7228"/>
    <cellStyle name="Output 4 9 9" xfId="7229"/>
    <cellStyle name="Output 4 9 9 2" xfId="7230"/>
    <cellStyle name="Output 4 9 9 3" xfId="7231"/>
    <cellStyle name="Output 5" xfId="32654"/>
    <cellStyle name="Output 6" xfId="32859"/>
    <cellStyle name="Percent 2" xfId="7232"/>
    <cellStyle name="Percent 3" xfId="7233"/>
    <cellStyle name="SAPBEXaggData" xfId="7234"/>
    <cellStyle name="SAPBEXaggData 10" xfId="7235"/>
    <cellStyle name="SAPBEXaggData 10 10" xfId="7236"/>
    <cellStyle name="SAPBEXaggData 10 10 2" xfId="7237"/>
    <cellStyle name="SAPBEXaggData 10 10 3" xfId="7238"/>
    <cellStyle name="SAPBEXaggData 10 11" xfId="7239"/>
    <cellStyle name="SAPBEXaggData 10 11 2" xfId="7240"/>
    <cellStyle name="SAPBEXaggData 10 11 3" xfId="7241"/>
    <cellStyle name="SAPBEXaggData 10 12" xfId="7242"/>
    <cellStyle name="SAPBEXaggData 10 12 2" xfId="7243"/>
    <cellStyle name="SAPBEXaggData 10 12 3" xfId="7244"/>
    <cellStyle name="SAPBEXaggData 10 13" xfId="7245"/>
    <cellStyle name="SAPBEXaggData 10 13 2" xfId="7246"/>
    <cellStyle name="SAPBEXaggData 10 13 3" xfId="7247"/>
    <cellStyle name="SAPBEXaggData 10 14" xfId="7248"/>
    <cellStyle name="SAPBEXaggData 10 14 2" xfId="7249"/>
    <cellStyle name="SAPBEXaggData 10 14 3" xfId="7250"/>
    <cellStyle name="SAPBEXaggData 10 15" xfId="7251"/>
    <cellStyle name="SAPBEXaggData 10 15 2" xfId="7252"/>
    <cellStyle name="SAPBEXaggData 10 15 3" xfId="7253"/>
    <cellStyle name="SAPBEXaggData 10 16" xfId="7254"/>
    <cellStyle name="SAPBEXaggData 10 2" xfId="7255"/>
    <cellStyle name="SAPBEXaggData 10 2 2" xfId="7256"/>
    <cellStyle name="SAPBEXaggData 10 2 3" xfId="7257"/>
    <cellStyle name="SAPBEXaggData 10 3" xfId="7258"/>
    <cellStyle name="SAPBEXaggData 10 3 2" xfId="7259"/>
    <cellStyle name="SAPBEXaggData 10 3 3" xfId="7260"/>
    <cellStyle name="SAPBEXaggData 10 4" xfId="7261"/>
    <cellStyle name="SAPBEXaggData 10 4 2" xfId="7262"/>
    <cellStyle name="SAPBEXaggData 10 4 3" xfId="7263"/>
    <cellStyle name="SAPBEXaggData 10 5" xfId="7264"/>
    <cellStyle name="SAPBEXaggData 10 5 2" xfId="7265"/>
    <cellStyle name="SAPBEXaggData 10 5 3" xfId="7266"/>
    <cellStyle name="SAPBEXaggData 10 6" xfId="7267"/>
    <cellStyle name="SAPBEXaggData 10 6 2" xfId="7268"/>
    <cellStyle name="SAPBEXaggData 10 6 3" xfId="7269"/>
    <cellStyle name="SAPBEXaggData 10 7" xfId="7270"/>
    <cellStyle name="SAPBEXaggData 10 7 2" xfId="7271"/>
    <cellStyle name="SAPBEXaggData 10 7 3" xfId="7272"/>
    <cellStyle name="SAPBEXaggData 10 8" xfId="7273"/>
    <cellStyle name="SAPBEXaggData 10 8 2" xfId="7274"/>
    <cellStyle name="SAPBEXaggData 10 8 3" xfId="7275"/>
    <cellStyle name="SAPBEXaggData 10 9" xfId="7276"/>
    <cellStyle name="SAPBEXaggData 10 9 2" xfId="7277"/>
    <cellStyle name="SAPBEXaggData 10 9 3" xfId="7278"/>
    <cellStyle name="SAPBEXaggData 11" xfId="7279"/>
    <cellStyle name="SAPBEXaggData 11 10" xfId="7280"/>
    <cellStyle name="SAPBEXaggData 11 10 2" xfId="7281"/>
    <cellStyle name="SAPBEXaggData 11 10 3" xfId="7282"/>
    <cellStyle name="SAPBEXaggData 11 11" xfId="7283"/>
    <cellStyle name="SAPBEXaggData 11 11 2" xfId="7284"/>
    <cellStyle name="SAPBEXaggData 11 11 3" xfId="7285"/>
    <cellStyle name="SAPBEXaggData 11 12" xfId="7286"/>
    <cellStyle name="SAPBEXaggData 11 12 2" xfId="7287"/>
    <cellStyle name="SAPBEXaggData 11 12 3" xfId="7288"/>
    <cellStyle name="SAPBEXaggData 11 13" xfId="7289"/>
    <cellStyle name="SAPBEXaggData 11 13 2" xfId="7290"/>
    <cellStyle name="SAPBEXaggData 11 13 3" xfId="7291"/>
    <cellStyle name="SAPBEXaggData 11 14" xfId="7292"/>
    <cellStyle name="SAPBEXaggData 11 14 2" xfId="7293"/>
    <cellStyle name="SAPBEXaggData 11 14 3" xfId="7294"/>
    <cellStyle name="SAPBEXaggData 11 15" xfId="7295"/>
    <cellStyle name="SAPBEXaggData 11 15 2" xfId="7296"/>
    <cellStyle name="SAPBEXaggData 11 15 3" xfId="7297"/>
    <cellStyle name="SAPBEXaggData 11 16" xfId="7298"/>
    <cellStyle name="SAPBEXaggData 11 2" xfId="7299"/>
    <cellStyle name="SAPBEXaggData 11 2 2" xfId="7300"/>
    <cellStyle name="SAPBEXaggData 11 2 3" xfId="7301"/>
    <cellStyle name="SAPBEXaggData 11 3" xfId="7302"/>
    <cellStyle name="SAPBEXaggData 11 3 2" xfId="7303"/>
    <cellStyle name="SAPBEXaggData 11 3 3" xfId="7304"/>
    <cellStyle name="SAPBEXaggData 11 4" xfId="7305"/>
    <cellStyle name="SAPBEXaggData 11 4 2" xfId="7306"/>
    <cellStyle name="SAPBEXaggData 11 4 3" xfId="7307"/>
    <cellStyle name="SAPBEXaggData 11 5" xfId="7308"/>
    <cellStyle name="SAPBEXaggData 11 5 2" xfId="7309"/>
    <cellStyle name="SAPBEXaggData 11 5 3" xfId="7310"/>
    <cellStyle name="SAPBEXaggData 11 6" xfId="7311"/>
    <cellStyle name="SAPBEXaggData 11 6 2" xfId="7312"/>
    <cellStyle name="SAPBEXaggData 11 6 3" xfId="7313"/>
    <cellStyle name="SAPBEXaggData 11 7" xfId="7314"/>
    <cellStyle name="SAPBEXaggData 11 7 2" xfId="7315"/>
    <cellStyle name="SAPBEXaggData 11 7 3" xfId="7316"/>
    <cellStyle name="SAPBEXaggData 11 8" xfId="7317"/>
    <cellStyle name="SAPBEXaggData 11 8 2" xfId="7318"/>
    <cellStyle name="SAPBEXaggData 11 8 3" xfId="7319"/>
    <cellStyle name="SAPBEXaggData 11 9" xfId="7320"/>
    <cellStyle name="SAPBEXaggData 11 9 2" xfId="7321"/>
    <cellStyle name="SAPBEXaggData 11 9 3" xfId="7322"/>
    <cellStyle name="SAPBEXaggData 12" xfId="7323"/>
    <cellStyle name="SAPBEXaggData 12 10" xfId="7324"/>
    <cellStyle name="SAPBEXaggData 12 10 2" xfId="7325"/>
    <cellStyle name="SAPBEXaggData 12 10 3" xfId="7326"/>
    <cellStyle name="SAPBEXaggData 12 11" xfId="7327"/>
    <cellStyle name="SAPBEXaggData 12 11 2" xfId="7328"/>
    <cellStyle name="SAPBEXaggData 12 11 3" xfId="7329"/>
    <cellStyle name="SAPBEXaggData 12 12" xfId="7330"/>
    <cellStyle name="SAPBEXaggData 12 12 2" xfId="7331"/>
    <cellStyle name="SAPBEXaggData 12 12 3" xfId="7332"/>
    <cellStyle name="SAPBEXaggData 12 13" xfId="7333"/>
    <cellStyle name="SAPBEXaggData 12 13 2" xfId="7334"/>
    <cellStyle name="SAPBEXaggData 12 13 3" xfId="7335"/>
    <cellStyle name="SAPBEXaggData 12 14" xfId="7336"/>
    <cellStyle name="SAPBEXaggData 12 14 2" xfId="7337"/>
    <cellStyle name="SAPBEXaggData 12 14 3" xfId="7338"/>
    <cellStyle name="SAPBEXaggData 12 15" xfId="7339"/>
    <cellStyle name="SAPBEXaggData 12 15 2" xfId="7340"/>
    <cellStyle name="SAPBEXaggData 12 15 3" xfId="7341"/>
    <cellStyle name="SAPBEXaggData 12 16" xfId="7342"/>
    <cellStyle name="SAPBEXaggData 12 2" xfId="7343"/>
    <cellStyle name="SAPBEXaggData 12 2 2" xfId="7344"/>
    <cellStyle name="SAPBEXaggData 12 2 3" xfId="7345"/>
    <cellStyle name="SAPBEXaggData 12 3" xfId="7346"/>
    <cellStyle name="SAPBEXaggData 12 3 2" xfId="7347"/>
    <cellStyle name="SAPBEXaggData 12 3 3" xfId="7348"/>
    <cellStyle name="SAPBEXaggData 12 4" xfId="7349"/>
    <cellStyle name="SAPBEXaggData 12 4 2" xfId="7350"/>
    <cellStyle name="SAPBEXaggData 12 4 3" xfId="7351"/>
    <cellStyle name="SAPBEXaggData 12 5" xfId="7352"/>
    <cellStyle name="SAPBEXaggData 12 5 2" xfId="7353"/>
    <cellStyle name="SAPBEXaggData 12 5 3" xfId="7354"/>
    <cellStyle name="SAPBEXaggData 12 6" xfId="7355"/>
    <cellStyle name="SAPBEXaggData 12 6 2" xfId="7356"/>
    <cellStyle name="SAPBEXaggData 12 6 3" xfId="7357"/>
    <cellStyle name="SAPBEXaggData 12 7" xfId="7358"/>
    <cellStyle name="SAPBEXaggData 12 7 2" xfId="7359"/>
    <cellStyle name="SAPBEXaggData 12 7 3" xfId="7360"/>
    <cellStyle name="SAPBEXaggData 12 8" xfId="7361"/>
    <cellStyle name="SAPBEXaggData 12 8 2" xfId="7362"/>
    <cellStyle name="SAPBEXaggData 12 8 3" xfId="7363"/>
    <cellStyle name="SAPBEXaggData 12 9" xfId="7364"/>
    <cellStyle name="SAPBEXaggData 12 9 2" xfId="7365"/>
    <cellStyle name="SAPBEXaggData 12 9 3" xfId="7366"/>
    <cellStyle name="SAPBEXaggData 13" xfId="7367"/>
    <cellStyle name="SAPBEXaggData 13 10" xfId="7368"/>
    <cellStyle name="SAPBEXaggData 13 10 2" xfId="7369"/>
    <cellStyle name="SAPBEXaggData 13 10 3" xfId="7370"/>
    <cellStyle name="SAPBEXaggData 13 11" xfId="7371"/>
    <cellStyle name="SAPBEXaggData 13 11 2" xfId="7372"/>
    <cellStyle name="SAPBEXaggData 13 11 3" xfId="7373"/>
    <cellStyle name="SAPBEXaggData 13 12" xfId="7374"/>
    <cellStyle name="SAPBEXaggData 13 12 2" xfId="7375"/>
    <cellStyle name="SAPBEXaggData 13 12 3" xfId="7376"/>
    <cellStyle name="SAPBEXaggData 13 13" xfId="7377"/>
    <cellStyle name="SAPBEXaggData 13 13 2" xfId="7378"/>
    <cellStyle name="SAPBEXaggData 13 13 3" xfId="7379"/>
    <cellStyle name="SAPBEXaggData 13 14" xfId="7380"/>
    <cellStyle name="SAPBEXaggData 13 14 2" xfId="7381"/>
    <cellStyle name="SAPBEXaggData 13 14 3" xfId="7382"/>
    <cellStyle name="SAPBEXaggData 13 15" xfId="7383"/>
    <cellStyle name="SAPBEXaggData 13 15 2" xfId="7384"/>
    <cellStyle name="SAPBEXaggData 13 15 3" xfId="7385"/>
    <cellStyle name="SAPBEXaggData 13 16" xfId="7386"/>
    <cellStyle name="SAPBEXaggData 13 2" xfId="7387"/>
    <cellStyle name="SAPBEXaggData 13 2 2" xfId="7388"/>
    <cellStyle name="SAPBEXaggData 13 2 3" xfId="7389"/>
    <cellStyle name="SAPBEXaggData 13 3" xfId="7390"/>
    <cellStyle name="SAPBEXaggData 13 3 2" xfId="7391"/>
    <cellStyle name="SAPBEXaggData 13 3 3" xfId="7392"/>
    <cellStyle name="SAPBEXaggData 13 4" xfId="7393"/>
    <cellStyle name="SAPBEXaggData 13 4 2" xfId="7394"/>
    <cellStyle name="SAPBEXaggData 13 4 3" xfId="7395"/>
    <cellStyle name="SAPBEXaggData 13 5" xfId="7396"/>
    <cellStyle name="SAPBEXaggData 13 5 2" xfId="7397"/>
    <cellStyle name="SAPBEXaggData 13 5 3" xfId="7398"/>
    <cellStyle name="SAPBEXaggData 13 6" xfId="7399"/>
    <cellStyle name="SAPBEXaggData 13 6 2" xfId="7400"/>
    <cellStyle name="SAPBEXaggData 13 6 3" xfId="7401"/>
    <cellStyle name="SAPBEXaggData 13 7" xfId="7402"/>
    <cellStyle name="SAPBEXaggData 13 7 2" xfId="7403"/>
    <cellStyle name="SAPBEXaggData 13 7 3" xfId="7404"/>
    <cellStyle name="SAPBEXaggData 13 8" xfId="7405"/>
    <cellStyle name="SAPBEXaggData 13 8 2" xfId="7406"/>
    <cellStyle name="SAPBEXaggData 13 8 3" xfId="7407"/>
    <cellStyle name="SAPBEXaggData 13 9" xfId="7408"/>
    <cellStyle name="SAPBEXaggData 13 9 2" xfId="7409"/>
    <cellStyle name="SAPBEXaggData 13 9 3" xfId="7410"/>
    <cellStyle name="SAPBEXaggData 14" xfId="7411"/>
    <cellStyle name="SAPBEXaggData 14 10" xfId="7412"/>
    <cellStyle name="SAPBEXaggData 14 10 2" xfId="7413"/>
    <cellStyle name="SAPBEXaggData 14 10 3" xfId="7414"/>
    <cellStyle name="SAPBEXaggData 14 11" xfId="7415"/>
    <cellStyle name="SAPBEXaggData 14 11 2" xfId="7416"/>
    <cellStyle name="SAPBEXaggData 14 11 3" xfId="7417"/>
    <cellStyle name="SAPBEXaggData 14 12" xfId="7418"/>
    <cellStyle name="SAPBEXaggData 14 12 2" xfId="7419"/>
    <cellStyle name="SAPBEXaggData 14 12 3" xfId="7420"/>
    <cellStyle name="SAPBEXaggData 14 13" xfId="7421"/>
    <cellStyle name="SAPBEXaggData 14 13 2" xfId="7422"/>
    <cellStyle name="SAPBEXaggData 14 13 3" xfId="7423"/>
    <cellStyle name="SAPBEXaggData 14 14" xfId="7424"/>
    <cellStyle name="SAPBEXaggData 14 14 2" xfId="7425"/>
    <cellStyle name="SAPBEXaggData 14 14 3" xfId="7426"/>
    <cellStyle name="SAPBEXaggData 14 15" xfId="7427"/>
    <cellStyle name="SAPBEXaggData 14 15 2" xfId="7428"/>
    <cellStyle name="SAPBEXaggData 14 15 3" xfId="7429"/>
    <cellStyle name="SAPBEXaggData 14 16" xfId="7430"/>
    <cellStyle name="SAPBEXaggData 14 2" xfId="7431"/>
    <cellStyle name="SAPBEXaggData 14 2 2" xfId="7432"/>
    <cellStyle name="SAPBEXaggData 14 2 3" xfId="7433"/>
    <cellStyle name="SAPBEXaggData 14 3" xfId="7434"/>
    <cellStyle name="SAPBEXaggData 14 3 2" xfId="7435"/>
    <cellStyle name="SAPBEXaggData 14 3 3" xfId="7436"/>
    <cellStyle name="SAPBEXaggData 14 4" xfId="7437"/>
    <cellStyle name="SAPBEXaggData 14 4 2" xfId="7438"/>
    <cellStyle name="SAPBEXaggData 14 4 3" xfId="7439"/>
    <cellStyle name="SAPBEXaggData 14 5" xfId="7440"/>
    <cellStyle name="SAPBEXaggData 14 5 2" xfId="7441"/>
    <cellStyle name="SAPBEXaggData 14 5 3" xfId="7442"/>
    <cellStyle name="SAPBEXaggData 14 6" xfId="7443"/>
    <cellStyle name="SAPBEXaggData 14 6 2" xfId="7444"/>
    <cellStyle name="SAPBEXaggData 14 6 3" xfId="7445"/>
    <cellStyle name="SAPBEXaggData 14 7" xfId="7446"/>
    <cellStyle name="SAPBEXaggData 14 7 2" xfId="7447"/>
    <cellStyle name="SAPBEXaggData 14 7 3" xfId="7448"/>
    <cellStyle name="SAPBEXaggData 14 8" xfId="7449"/>
    <cellStyle name="SAPBEXaggData 14 8 2" xfId="7450"/>
    <cellStyle name="SAPBEXaggData 14 8 3" xfId="7451"/>
    <cellStyle name="SAPBEXaggData 14 9" xfId="7452"/>
    <cellStyle name="SAPBEXaggData 14 9 2" xfId="7453"/>
    <cellStyle name="SAPBEXaggData 14 9 3" xfId="7454"/>
    <cellStyle name="SAPBEXaggData 15" xfId="7455"/>
    <cellStyle name="SAPBEXaggData 15 2" xfId="7456"/>
    <cellStyle name="SAPBEXaggData 15 3" xfId="7457"/>
    <cellStyle name="SAPBEXaggData 16" xfId="7458"/>
    <cellStyle name="SAPBEXaggData 16 2" xfId="7459"/>
    <cellStyle name="SAPBEXaggData 16 3" xfId="7460"/>
    <cellStyle name="SAPBEXaggData 17" xfId="7461"/>
    <cellStyle name="SAPBEXaggData 17 2" xfId="7462"/>
    <cellStyle name="SAPBEXaggData 17 3" xfId="7463"/>
    <cellStyle name="SAPBEXaggData 18" xfId="7464"/>
    <cellStyle name="SAPBEXaggData 18 2" xfId="7465"/>
    <cellStyle name="SAPBEXaggData 18 3" xfId="7466"/>
    <cellStyle name="SAPBEXaggData 19" xfId="7467"/>
    <cellStyle name="SAPBEXaggData 19 2" xfId="7468"/>
    <cellStyle name="SAPBEXaggData 19 3" xfId="7469"/>
    <cellStyle name="SAPBEXaggData 2" xfId="7470"/>
    <cellStyle name="SAPBEXaggData 2 10" xfId="7471"/>
    <cellStyle name="SAPBEXaggData 2 10 10" xfId="7472"/>
    <cellStyle name="SAPBEXaggData 2 10 10 2" xfId="7473"/>
    <cellStyle name="SAPBEXaggData 2 10 10 3" xfId="7474"/>
    <cellStyle name="SAPBEXaggData 2 10 11" xfId="7475"/>
    <cellStyle name="SAPBEXaggData 2 10 11 2" xfId="7476"/>
    <cellStyle name="SAPBEXaggData 2 10 11 3" xfId="7477"/>
    <cellStyle name="SAPBEXaggData 2 10 12" xfId="7478"/>
    <cellStyle name="SAPBEXaggData 2 10 12 2" xfId="7479"/>
    <cellStyle name="SAPBEXaggData 2 10 12 3" xfId="7480"/>
    <cellStyle name="SAPBEXaggData 2 10 13" xfId="7481"/>
    <cellStyle name="SAPBEXaggData 2 10 13 2" xfId="7482"/>
    <cellStyle name="SAPBEXaggData 2 10 13 3" xfId="7483"/>
    <cellStyle name="SAPBEXaggData 2 10 14" xfId="7484"/>
    <cellStyle name="SAPBEXaggData 2 10 14 2" xfId="7485"/>
    <cellStyle name="SAPBEXaggData 2 10 14 3" xfId="7486"/>
    <cellStyle name="SAPBEXaggData 2 10 15" xfId="7487"/>
    <cellStyle name="SAPBEXaggData 2 10 15 2" xfId="7488"/>
    <cellStyle name="SAPBEXaggData 2 10 15 3" xfId="7489"/>
    <cellStyle name="SAPBEXaggData 2 10 16" xfId="7490"/>
    <cellStyle name="SAPBEXaggData 2 10 2" xfId="7491"/>
    <cellStyle name="SAPBEXaggData 2 10 2 2" xfId="7492"/>
    <cellStyle name="SAPBEXaggData 2 10 2 3" xfId="7493"/>
    <cellStyle name="SAPBEXaggData 2 10 3" xfId="7494"/>
    <cellStyle name="SAPBEXaggData 2 10 3 2" xfId="7495"/>
    <cellStyle name="SAPBEXaggData 2 10 3 3" xfId="7496"/>
    <cellStyle name="SAPBEXaggData 2 10 4" xfId="7497"/>
    <cellStyle name="SAPBEXaggData 2 10 4 2" xfId="7498"/>
    <cellStyle name="SAPBEXaggData 2 10 4 3" xfId="7499"/>
    <cellStyle name="SAPBEXaggData 2 10 5" xfId="7500"/>
    <cellStyle name="SAPBEXaggData 2 10 5 2" xfId="7501"/>
    <cellStyle name="SAPBEXaggData 2 10 5 3" xfId="7502"/>
    <cellStyle name="SAPBEXaggData 2 10 6" xfId="7503"/>
    <cellStyle name="SAPBEXaggData 2 10 6 2" xfId="7504"/>
    <cellStyle name="SAPBEXaggData 2 10 6 3" xfId="7505"/>
    <cellStyle name="SAPBEXaggData 2 10 7" xfId="7506"/>
    <cellStyle name="SAPBEXaggData 2 10 7 2" xfId="7507"/>
    <cellStyle name="SAPBEXaggData 2 10 7 3" xfId="7508"/>
    <cellStyle name="SAPBEXaggData 2 10 8" xfId="7509"/>
    <cellStyle name="SAPBEXaggData 2 10 8 2" xfId="7510"/>
    <cellStyle name="SAPBEXaggData 2 10 8 3" xfId="7511"/>
    <cellStyle name="SAPBEXaggData 2 10 9" xfId="7512"/>
    <cellStyle name="SAPBEXaggData 2 10 9 2" xfId="7513"/>
    <cellStyle name="SAPBEXaggData 2 10 9 3" xfId="7514"/>
    <cellStyle name="SAPBEXaggData 2 11" xfId="7515"/>
    <cellStyle name="SAPBEXaggData 2 11 10" xfId="7516"/>
    <cellStyle name="SAPBEXaggData 2 11 10 2" xfId="7517"/>
    <cellStyle name="SAPBEXaggData 2 11 10 3" xfId="7518"/>
    <cellStyle name="SAPBEXaggData 2 11 11" xfId="7519"/>
    <cellStyle name="SAPBEXaggData 2 11 11 2" xfId="7520"/>
    <cellStyle name="SAPBEXaggData 2 11 11 3" xfId="7521"/>
    <cellStyle name="SAPBEXaggData 2 11 12" xfId="7522"/>
    <cellStyle name="SAPBEXaggData 2 11 12 2" xfId="7523"/>
    <cellStyle name="SAPBEXaggData 2 11 12 3" xfId="7524"/>
    <cellStyle name="SAPBEXaggData 2 11 13" xfId="7525"/>
    <cellStyle name="SAPBEXaggData 2 11 13 2" xfId="7526"/>
    <cellStyle name="SAPBEXaggData 2 11 13 3" xfId="7527"/>
    <cellStyle name="SAPBEXaggData 2 11 14" xfId="7528"/>
    <cellStyle name="SAPBEXaggData 2 11 14 2" xfId="7529"/>
    <cellStyle name="SAPBEXaggData 2 11 14 3" xfId="7530"/>
    <cellStyle name="SAPBEXaggData 2 11 15" xfId="7531"/>
    <cellStyle name="SAPBEXaggData 2 11 15 2" xfId="7532"/>
    <cellStyle name="SAPBEXaggData 2 11 15 3" xfId="7533"/>
    <cellStyle name="SAPBEXaggData 2 11 16" xfId="7534"/>
    <cellStyle name="SAPBEXaggData 2 11 2" xfId="7535"/>
    <cellStyle name="SAPBEXaggData 2 11 2 2" xfId="7536"/>
    <cellStyle name="SAPBEXaggData 2 11 2 3" xfId="7537"/>
    <cellStyle name="SAPBEXaggData 2 11 3" xfId="7538"/>
    <cellStyle name="SAPBEXaggData 2 11 3 2" xfId="7539"/>
    <cellStyle name="SAPBEXaggData 2 11 3 3" xfId="7540"/>
    <cellStyle name="SAPBEXaggData 2 11 4" xfId="7541"/>
    <cellStyle name="SAPBEXaggData 2 11 4 2" xfId="7542"/>
    <cellStyle name="SAPBEXaggData 2 11 4 3" xfId="7543"/>
    <cellStyle name="SAPBEXaggData 2 11 5" xfId="7544"/>
    <cellStyle name="SAPBEXaggData 2 11 5 2" xfId="7545"/>
    <cellStyle name="SAPBEXaggData 2 11 5 3" xfId="7546"/>
    <cellStyle name="SAPBEXaggData 2 11 6" xfId="7547"/>
    <cellStyle name="SAPBEXaggData 2 11 6 2" xfId="7548"/>
    <cellStyle name="SAPBEXaggData 2 11 6 3" xfId="7549"/>
    <cellStyle name="SAPBEXaggData 2 11 7" xfId="7550"/>
    <cellStyle name="SAPBEXaggData 2 11 7 2" xfId="7551"/>
    <cellStyle name="SAPBEXaggData 2 11 7 3" xfId="7552"/>
    <cellStyle name="SAPBEXaggData 2 11 8" xfId="7553"/>
    <cellStyle name="SAPBEXaggData 2 11 8 2" xfId="7554"/>
    <cellStyle name="SAPBEXaggData 2 11 8 3" xfId="7555"/>
    <cellStyle name="SAPBEXaggData 2 11 9" xfId="7556"/>
    <cellStyle name="SAPBEXaggData 2 11 9 2" xfId="7557"/>
    <cellStyle name="SAPBEXaggData 2 11 9 3" xfId="7558"/>
    <cellStyle name="SAPBEXaggData 2 12" xfId="7559"/>
    <cellStyle name="SAPBEXaggData 2 12 10" xfId="7560"/>
    <cellStyle name="SAPBEXaggData 2 12 10 2" xfId="7561"/>
    <cellStyle name="SAPBEXaggData 2 12 10 3" xfId="7562"/>
    <cellStyle name="SAPBEXaggData 2 12 11" xfId="7563"/>
    <cellStyle name="SAPBEXaggData 2 12 11 2" xfId="7564"/>
    <cellStyle name="SAPBEXaggData 2 12 11 3" xfId="7565"/>
    <cellStyle name="SAPBEXaggData 2 12 12" xfId="7566"/>
    <cellStyle name="SAPBEXaggData 2 12 12 2" xfId="7567"/>
    <cellStyle name="SAPBEXaggData 2 12 12 3" xfId="7568"/>
    <cellStyle name="SAPBEXaggData 2 12 13" xfId="7569"/>
    <cellStyle name="SAPBEXaggData 2 12 13 2" xfId="7570"/>
    <cellStyle name="SAPBEXaggData 2 12 13 3" xfId="7571"/>
    <cellStyle name="SAPBEXaggData 2 12 14" xfId="7572"/>
    <cellStyle name="SAPBEXaggData 2 12 14 2" xfId="7573"/>
    <cellStyle name="SAPBEXaggData 2 12 14 3" xfId="7574"/>
    <cellStyle name="SAPBEXaggData 2 12 15" xfId="7575"/>
    <cellStyle name="SAPBEXaggData 2 12 15 2" xfId="7576"/>
    <cellStyle name="SAPBEXaggData 2 12 15 3" xfId="7577"/>
    <cellStyle name="SAPBEXaggData 2 12 16" xfId="7578"/>
    <cellStyle name="SAPBEXaggData 2 12 2" xfId="7579"/>
    <cellStyle name="SAPBEXaggData 2 12 2 2" xfId="7580"/>
    <cellStyle name="SAPBEXaggData 2 12 2 3" xfId="7581"/>
    <cellStyle name="SAPBEXaggData 2 12 3" xfId="7582"/>
    <cellStyle name="SAPBEXaggData 2 12 3 2" xfId="7583"/>
    <cellStyle name="SAPBEXaggData 2 12 3 3" xfId="7584"/>
    <cellStyle name="SAPBEXaggData 2 12 4" xfId="7585"/>
    <cellStyle name="SAPBEXaggData 2 12 4 2" xfId="7586"/>
    <cellStyle name="SAPBEXaggData 2 12 4 3" xfId="7587"/>
    <cellStyle name="SAPBEXaggData 2 12 5" xfId="7588"/>
    <cellStyle name="SAPBEXaggData 2 12 5 2" xfId="7589"/>
    <cellStyle name="SAPBEXaggData 2 12 5 3" xfId="7590"/>
    <cellStyle name="SAPBEXaggData 2 12 6" xfId="7591"/>
    <cellStyle name="SAPBEXaggData 2 12 6 2" xfId="7592"/>
    <cellStyle name="SAPBEXaggData 2 12 6 3" xfId="7593"/>
    <cellStyle name="SAPBEXaggData 2 12 7" xfId="7594"/>
    <cellStyle name="SAPBEXaggData 2 12 7 2" xfId="7595"/>
    <cellStyle name="SAPBEXaggData 2 12 7 3" xfId="7596"/>
    <cellStyle name="SAPBEXaggData 2 12 8" xfId="7597"/>
    <cellStyle name="SAPBEXaggData 2 12 8 2" xfId="7598"/>
    <cellStyle name="SAPBEXaggData 2 12 8 3" xfId="7599"/>
    <cellStyle name="SAPBEXaggData 2 12 9" xfId="7600"/>
    <cellStyle name="SAPBEXaggData 2 12 9 2" xfId="7601"/>
    <cellStyle name="SAPBEXaggData 2 12 9 3" xfId="7602"/>
    <cellStyle name="SAPBEXaggData 2 13" xfId="7603"/>
    <cellStyle name="SAPBEXaggData 2 13 10" xfId="7604"/>
    <cellStyle name="SAPBEXaggData 2 13 10 2" xfId="7605"/>
    <cellStyle name="SAPBEXaggData 2 13 10 3" xfId="7606"/>
    <cellStyle name="SAPBEXaggData 2 13 11" xfId="7607"/>
    <cellStyle name="SAPBEXaggData 2 13 11 2" xfId="7608"/>
    <cellStyle name="SAPBEXaggData 2 13 11 3" xfId="7609"/>
    <cellStyle name="SAPBEXaggData 2 13 12" xfId="7610"/>
    <cellStyle name="SAPBEXaggData 2 13 12 2" xfId="7611"/>
    <cellStyle name="SAPBEXaggData 2 13 12 3" xfId="7612"/>
    <cellStyle name="SAPBEXaggData 2 13 13" xfId="7613"/>
    <cellStyle name="SAPBEXaggData 2 13 13 2" xfId="7614"/>
    <cellStyle name="SAPBEXaggData 2 13 13 3" xfId="7615"/>
    <cellStyle name="SAPBEXaggData 2 13 14" xfId="7616"/>
    <cellStyle name="SAPBEXaggData 2 13 14 2" xfId="7617"/>
    <cellStyle name="SAPBEXaggData 2 13 14 3" xfId="7618"/>
    <cellStyle name="SAPBEXaggData 2 13 15" xfId="7619"/>
    <cellStyle name="SAPBEXaggData 2 13 15 2" xfId="7620"/>
    <cellStyle name="SAPBEXaggData 2 13 15 3" xfId="7621"/>
    <cellStyle name="SAPBEXaggData 2 13 16" xfId="7622"/>
    <cellStyle name="SAPBEXaggData 2 13 2" xfId="7623"/>
    <cellStyle name="SAPBEXaggData 2 13 2 2" xfId="7624"/>
    <cellStyle name="SAPBEXaggData 2 13 2 3" xfId="7625"/>
    <cellStyle name="SAPBEXaggData 2 13 3" xfId="7626"/>
    <cellStyle name="SAPBEXaggData 2 13 3 2" xfId="7627"/>
    <cellStyle name="SAPBEXaggData 2 13 3 3" xfId="7628"/>
    <cellStyle name="SAPBEXaggData 2 13 4" xfId="7629"/>
    <cellStyle name="SAPBEXaggData 2 13 4 2" xfId="7630"/>
    <cellStyle name="SAPBEXaggData 2 13 4 3" xfId="7631"/>
    <cellStyle name="SAPBEXaggData 2 13 5" xfId="7632"/>
    <cellStyle name="SAPBEXaggData 2 13 5 2" xfId="7633"/>
    <cellStyle name="SAPBEXaggData 2 13 5 3" xfId="7634"/>
    <cellStyle name="SAPBEXaggData 2 13 6" xfId="7635"/>
    <cellStyle name="SAPBEXaggData 2 13 6 2" xfId="7636"/>
    <cellStyle name="SAPBEXaggData 2 13 6 3" xfId="7637"/>
    <cellStyle name="SAPBEXaggData 2 13 7" xfId="7638"/>
    <cellStyle name="SAPBEXaggData 2 13 7 2" xfId="7639"/>
    <cellStyle name="SAPBEXaggData 2 13 7 3" xfId="7640"/>
    <cellStyle name="SAPBEXaggData 2 13 8" xfId="7641"/>
    <cellStyle name="SAPBEXaggData 2 13 8 2" xfId="7642"/>
    <cellStyle name="SAPBEXaggData 2 13 8 3" xfId="7643"/>
    <cellStyle name="SAPBEXaggData 2 13 9" xfId="7644"/>
    <cellStyle name="SAPBEXaggData 2 13 9 2" xfId="7645"/>
    <cellStyle name="SAPBEXaggData 2 13 9 3" xfId="7646"/>
    <cellStyle name="SAPBEXaggData 2 14" xfId="7647"/>
    <cellStyle name="SAPBEXaggData 2 14 2" xfId="7648"/>
    <cellStyle name="SAPBEXaggData 2 14 3" xfId="7649"/>
    <cellStyle name="SAPBEXaggData 2 15" xfId="7650"/>
    <cellStyle name="SAPBEXaggData 2 15 2" xfId="7651"/>
    <cellStyle name="SAPBEXaggData 2 15 3" xfId="7652"/>
    <cellStyle name="SAPBEXaggData 2 16" xfId="7653"/>
    <cellStyle name="SAPBEXaggData 2 16 2" xfId="7654"/>
    <cellStyle name="SAPBEXaggData 2 16 3" xfId="7655"/>
    <cellStyle name="SAPBEXaggData 2 17" xfId="7656"/>
    <cellStyle name="SAPBEXaggData 2 17 2" xfId="7657"/>
    <cellStyle name="SAPBEXaggData 2 17 3" xfId="7658"/>
    <cellStyle name="SAPBEXaggData 2 18" xfId="7659"/>
    <cellStyle name="SAPBEXaggData 2 18 2" xfId="7660"/>
    <cellStyle name="SAPBEXaggData 2 18 3" xfId="7661"/>
    <cellStyle name="SAPBEXaggData 2 19" xfId="7662"/>
    <cellStyle name="SAPBEXaggData 2 19 2" xfId="7663"/>
    <cellStyle name="SAPBEXaggData 2 19 3" xfId="7664"/>
    <cellStyle name="SAPBEXaggData 2 2" xfId="7665"/>
    <cellStyle name="SAPBEXaggData 2 2 10" xfId="7666"/>
    <cellStyle name="SAPBEXaggData 2 2 10 2" xfId="7667"/>
    <cellStyle name="SAPBEXaggData 2 2 10 3" xfId="7668"/>
    <cellStyle name="SAPBEXaggData 2 2 11" xfId="7669"/>
    <cellStyle name="SAPBEXaggData 2 2 11 2" xfId="7670"/>
    <cellStyle name="SAPBEXaggData 2 2 11 3" xfId="7671"/>
    <cellStyle name="SAPBEXaggData 2 2 12" xfId="7672"/>
    <cellStyle name="SAPBEXaggData 2 2 12 2" xfId="7673"/>
    <cellStyle name="SAPBEXaggData 2 2 12 3" xfId="7674"/>
    <cellStyle name="SAPBEXaggData 2 2 13" xfId="7675"/>
    <cellStyle name="SAPBEXaggData 2 2 13 2" xfId="7676"/>
    <cellStyle name="SAPBEXaggData 2 2 13 3" xfId="7677"/>
    <cellStyle name="SAPBEXaggData 2 2 14" xfId="7678"/>
    <cellStyle name="SAPBEXaggData 2 2 14 2" xfId="7679"/>
    <cellStyle name="SAPBEXaggData 2 2 14 3" xfId="7680"/>
    <cellStyle name="SAPBEXaggData 2 2 15" xfId="7681"/>
    <cellStyle name="SAPBEXaggData 2 2 15 2" xfId="7682"/>
    <cellStyle name="SAPBEXaggData 2 2 15 3" xfId="7683"/>
    <cellStyle name="SAPBEXaggData 2 2 16" xfId="7684"/>
    <cellStyle name="SAPBEXaggData 2 2 2" xfId="7685"/>
    <cellStyle name="SAPBEXaggData 2 2 2 2" xfId="7686"/>
    <cellStyle name="SAPBEXaggData 2 2 2 3" xfId="7687"/>
    <cellStyle name="SAPBEXaggData 2 2 3" xfId="7688"/>
    <cellStyle name="SAPBEXaggData 2 2 3 2" xfId="7689"/>
    <cellStyle name="SAPBEXaggData 2 2 3 3" xfId="7690"/>
    <cellStyle name="SAPBEXaggData 2 2 4" xfId="7691"/>
    <cellStyle name="SAPBEXaggData 2 2 4 2" xfId="7692"/>
    <cellStyle name="SAPBEXaggData 2 2 4 3" xfId="7693"/>
    <cellStyle name="SAPBEXaggData 2 2 5" xfId="7694"/>
    <cellStyle name="SAPBEXaggData 2 2 5 2" xfId="7695"/>
    <cellStyle name="SAPBEXaggData 2 2 5 3" xfId="7696"/>
    <cellStyle name="SAPBEXaggData 2 2 6" xfId="7697"/>
    <cellStyle name="SAPBEXaggData 2 2 6 2" xfId="7698"/>
    <cellStyle name="SAPBEXaggData 2 2 6 3" xfId="7699"/>
    <cellStyle name="SAPBEXaggData 2 2 7" xfId="7700"/>
    <cellStyle name="SAPBEXaggData 2 2 7 2" xfId="7701"/>
    <cellStyle name="SAPBEXaggData 2 2 7 3" xfId="7702"/>
    <cellStyle name="SAPBEXaggData 2 2 8" xfId="7703"/>
    <cellStyle name="SAPBEXaggData 2 2 8 2" xfId="7704"/>
    <cellStyle name="SAPBEXaggData 2 2 8 3" xfId="7705"/>
    <cellStyle name="SAPBEXaggData 2 2 9" xfId="7706"/>
    <cellStyle name="SAPBEXaggData 2 2 9 2" xfId="7707"/>
    <cellStyle name="SAPBEXaggData 2 2 9 3" xfId="7708"/>
    <cellStyle name="SAPBEXaggData 2 20" xfId="7709"/>
    <cellStyle name="SAPBEXaggData 2 20 2" xfId="7710"/>
    <cellStyle name="SAPBEXaggData 2 20 3" xfId="7711"/>
    <cellStyle name="SAPBEXaggData 2 21" xfId="7712"/>
    <cellStyle name="SAPBEXaggData 2 21 2" xfId="7713"/>
    <cellStyle name="SAPBEXaggData 2 21 3" xfId="7714"/>
    <cellStyle name="SAPBEXaggData 2 22" xfId="7715"/>
    <cellStyle name="SAPBEXaggData 2 22 2" xfId="7716"/>
    <cellStyle name="SAPBEXaggData 2 22 3" xfId="7717"/>
    <cellStyle name="SAPBEXaggData 2 23" xfId="7718"/>
    <cellStyle name="SAPBEXaggData 2 23 2" xfId="7719"/>
    <cellStyle name="SAPBEXaggData 2 23 3" xfId="7720"/>
    <cellStyle name="SAPBEXaggData 2 24" xfId="7721"/>
    <cellStyle name="SAPBEXaggData 2 24 2" xfId="7722"/>
    <cellStyle name="SAPBEXaggData 2 24 3" xfId="7723"/>
    <cellStyle name="SAPBEXaggData 2 25" xfId="7724"/>
    <cellStyle name="SAPBEXaggData 2 25 2" xfId="7725"/>
    <cellStyle name="SAPBEXaggData 2 25 3" xfId="7726"/>
    <cellStyle name="SAPBEXaggData 2 26" xfId="7727"/>
    <cellStyle name="SAPBEXaggData 2 26 2" xfId="7728"/>
    <cellStyle name="SAPBEXaggData 2 26 3" xfId="7729"/>
    <cellStyle name="SAPBEXaggData 2 27" xfId="7730"/>
    <cellStyle name="SAPBEXaggData 2 27 2" xfId="7731"/>
    <cellStyle name="SAPBEXaggData 2 27 3" xfId="7732"/>
    <cellStyle name="SAPBEXaggData 2 28" xfId="7733"/>
    <cellStyle name="SAPBEXaggData 2 3" xfId="7734"/>
    <cellStyle name="SAPBEXaggData 2 3 10" xfId="7735"/>
    <cellStyle name="SAPBEXaggData 2 3 10 2" xfId="7736"/>
    <cellStyle name="SAPBEXaggData 2 3 10 3" xfId="7737"/>
    <cellStyle name="SAPBEXaggData 2 3 11" xfId="7738"/>
    <cellStyle name="SAPBEXaggData 2 3 11 2" xfId="7739"/>
    <cellStyle name="SAPBEXaggData 2 3 11 3" xfId="7740"/>
    <cellStyle name="SAPBEXaggData 2 3 12" xfId="7741"/>
    <cellStyle name="SAPBEXaggData 2 3 12 2" xfId="7742"/>
    <cellStyle name="SAPBEXaggData 2 3 12 3" xfId="7743"/>
    <cellStyle name="SAPBEXaggData 2 3 13" xfId="7744"/>
    <cellStyle name="SAPBEXaggData 2 3 13 2" xfId="7745"/>
    <cellStyle name="SAPBEXaggData 2 3 13 3" xfId="7746"/>
    <cellStyle name="SAPBEXaggData 2 3 14" xfId="7747"/>
    <cellStyle name="SAPBEXaggData 2 3 14 2" xfId="7748"/>
    <cellStyle name="SAPBEXaggData 2 3 14 3" xfId="7749"/>
    <cellStyle name="SAPBEXaggData 2 3 15" xfId="7750"/>
    <cellStyle name="SAPBEXaggData 2 3 15 2" xfId="7751"/>
    <cellStyle name="SAPBEXaggData 2 3 15 3" xfId="7752"/>
    <cellStyle name="SAPBEXaggData 2 3 16" xfId="7753"/>
    <cellStyle name="SAPBEXaggData 2 3 2" xfId="7754"/>
    <cellStyle name="SAPBEXaggData 2 3 2 2" xfId="7755"/>
    <cellStyle name="SAPBEXaggData 2 3 2 3" xfId="7756"/>
    <cellStyle name="SAPBEXaggData 2 3 3" xfId="7757"/>
    <cellStyle name="SAPBEXaggData 2 3 3 2" xfId="7758"/>
    <cellStyle name="SAPBEXaggData 2 3 3 3" xfId="7759"/>
    <cellStyle name="SAPBEXaggData 2 3 4" xfId="7760"/>
    <cellStyle name="SAPBEXaggData 2 3 4 2" xfId="7761"/>
    <cellStyle name="SAPBEXaggData 2 3 4 3" xfId="7762"/>
    <cellStyle name="SAPBEXaggData 2 3 5" xfId="7763"/>
    <cellStyle name="SAPBEXaggData 2 3 5 2" xfId="7764"/>
    <cellStyle name="SAPBEXaggData 2 3 5 3" xfId="7765"/>
    <cellStyle name="SAPBEXaggData 2 3 6" xfId="7766"/>
    <cellStyle name="SAPBEXaggData 2 3 6 2" xfId="7767"/>
    <cellStyle name="SAPBEXaggData 2 3 6 3" xfId="7768"/>
    <cellStyle name="SAPBEXaggData 2 3 7" xfId="7769"/>
    <cellStyle name="SAPBEXaggData 2 3 7 2" xfId="7770"/>
    <cellStyle name="SAPBEXaggData 2 3 7 3" xfId="7771"/>
    <cellStyle name="SAPBEXaggData 2 3 8" xfId="7772"/>
    <cellStyle name="SAPBEXaggData 2 3 8 2" xfId="7773"/>
    <cellStyle name="SAPBEXaggData 2 3 8 3" xfId="7774"/>
    <cellStyle name="SAPBEXaggData 2 3 9" xfId="7775"/>
    <cellStyle name="SAPBEXaggData 2 3 9 2" xfId="7776"/>
    <cellStyle name="SAPBEXaggData 2 3 9 3" xfId="7777"/>
    <cellStyle name="SAPBEXaggData 2 4" xfId="7778"/>
    <cellStyle name="SAPBEXaggData 2 4 10" xfId="7779"/>
    <cellStyle name="SAPBEXaggData 2 4 10 2" xfId="7780"/>
    <cellStyle name="SAPBEXaggData 2 4 10 3" xfId="7781"/>
    <cellStyle name="SAPBEXaggData 2 4 11" xfId="7782"/>
    <cellStyle name="SAPBEXaggData 2 4 11 2" xfId="7783"/>
    <cellStyle name="SAPBEXaggData 2 4 11 3" xfId="7784"/>
    <cellStyle name="SAPBEXaggData 2 4 12" xfId="7785"/>
    <cellStyle name="SAPBEXaggData 2 4 12 2" xfId="7786"/>
    <cellStyle name="SAPBEXaggData 2 4 12 3" xfId="7787"/>
    <cellStyle name="SAPBEXaggData 2 4 13" xfId="7788"/>
    <cellStyle name="SAPBEXaggData 2 4 13 2" xfId="7789"/>
    <cellStyle name="SAPBEXaggData 2 4 13 3" xfId="7790"/>
    <cellStyle name="SAPBEXaggData 2 4 14" xfId="7791"/>
    <cellStyle name="SAPBEXaggData 2 4 14 2" xfId="7792"/>
    <cellStyle name="SAPBEXaggData 2 4 14 3" xfId="7793"/>
    <cellStyle name="SAPBEXaggData 2 4 15" xfId="7794"/>
    <cellStyle name="SAPBEXaggData 2 4 15 2" xfId="7795"/>
    <cellStyle name="SAPBEXaggData 2 4 15 3" xfId="7796"/>
    <cellStyle name="SAPBEXaggData 2 4 16" xfId="7797"/>
    <cellStyle name="SAPBEXaggData 2 4 2" xfId="7798"/>
    <cellStyle name="SAPBEXaggData 2 4 2 2" xfId="7799"/>
    <cellStyle name="SAPBEXaggData 2 4 2 3" xfId="7800"/>
    <cellStyle name="SAPBEXaggData 2 4 3" xfId="7801"/>
    <cellStyle name="SAPBEXaggData 2 4 3 2" xfId="7802"/>
    <cellStyle name="SAPBEXaggData 2 4 3 3" xfId="7803"/>
    <cellStyle name="SAPBEXaggData 2 4 4" xfId="7804"/>
    <cellStyle name="SAPBEXaggData 2 4 4 2" xfId="7805"/>
    <cellStyle name="SAPBEXaggData 2 4 4 3" xfId="7806"/>
    <cellStyle name="SAPBEXaggData 2 4 5" xfId="7807"/>
    <cellStyle name="SAPBEXaggData 2 4 5 2" xfId="7808"/>
    <cellStyle name="SAPBEXaggData 2 4 5 3" xfId="7809"/>
    <cellStyle name="SAPBEXaggData 2 4 6" xfId="7810"/>
    <cellStyle name="SAPBEXaggData 2 4 6 2" xfId="7811"/>
    <cellStyle name="SAPBEXaggData 2 4 6 3" xfId="7812"/>
    <cellStyle name="SAPBEXaggData 2 4 7" xfId="7813"/>
    <cellStyle name="SAPBEXaggData 2 4 7 2" xfId="7814"/>
    <cellStyle name="SAPBEXaggData 2 4 7 3" xfId="7815"/>
    <cellStyle name="SAPBEXaggData 2 4 8" xfId="7816"/>
    <cellStyle name="SAPBEXaggData 2 4 8 2" xfId="7817"/>
    <cellStyle name="SAPBEXaggData 2 4 8 3" xfId="7818"/>
    <cellStyle name="SAPBEXaggData 2 4 9" xfId="7819"/>
    <cellStyle name="SAPBEXaggData 2 4 9 2" xfId="7820"/>
    <cellStyle name="SAPBEXaggData 2 4 9 3" xfId="7821"/>
    <cellStyle name="SAPBEXaggData 2 5" xfId="7822"/>
    <cellStyle name="SAPBEXaggData 2 5 10" xfId="7823"/>
    <cellStyle name="SAPBEXaggData 2 5 10 2" xfId="7824"/>
    <cellStyle name="SAPBEXaggData 2 5 10 3" xfId="7825"/>
    <cellStyle name="SAPBEXaggData 2 5 11" xfId="7826"/>
    <cellStyle name="SAPBEXaggData 2 5 11 2" xfId="7827"/>
    <cellStyle name="SAPBEXaggData 2 5 11 3" xfId="7828"/>
    <cellStyle name="SAPBEXaggData 2 5 12" xfId="7829"/>
    <cellStyle name="SAPBEXaggData 2 5 12 2" xfId="7830"/>
    <cellStyle name="SAPBEXaggData 2 5 12 3" xfId="7831"/>
    <cellStyle name="SAPBEXaggData 2 5 13" xfId="7832"/>
    <cellStyle name="SAPBEXaggData 2 5 13 2" xfId="7833"/>
    <cellStyle name="SAPBEXaggData 2 5 13 3" xfId="7834"/>
    <cellStyle name="SAPBEXaggData 2 5 14" xfId="7835"/>
    <cellStyle name="SAPBEXaggData 2 5 14 2" xfId="7836"/>
    <cellStyle name="SAPBEXaggData 2 5 14 3" xfId="7837"/>
    <cellStyle name="SAPBEXaggData 2 5 15" xfId="7838"/>
    <cellStyle name="SAPBEXaggData 2 5 15 2" xfId="7839"/>
    <cellStyle name="SAPBEXaggData 2 5 15 3" xfId="7840"/>
    <cellStyle name="SAPBEXaggData 2 5 16" xfId="7841"/>
    <cellStyle name="SAPBEXaggData 2 5 2" xfId="7842"/>
    <cellStyle name="SAPBEXaggData 2 5 2 2" xfId="7843"/>
    <cellStyle name="SAPBEXaggData 2 5 2 3" xfId="7844"/>
    <cellStyle name="SAPBEXaggData 2 5 3" xfId="7845"/>
    <cellStyle name="SAPBEXaggData 2 5 3 2" xfId="7846"/>
    <cellStyle name="SAPBEXaggData 2 5 3 3" xfId="7847"/>
    <cellStyle name="SAPBEXaggData 2 5 4" xfId="7848"/>
    <cellStyle name="SAPBEXaggData 2 5 4 2" xfId="7849"/>
    <cellStyle name="SAPBEXaggData 2 5 4 3" xfId="7850"/>
    <cellStyle name="SAPBEXaggData 2 5 5" xfId="7851"/>
    <cellStyle name="SAPBEXaggData 2 5 5 2" xfId="7852"/>
    <cellStyle name="SAPBEXaggData 2 5 5 3" xfId="7853"/>
    <cellStyle name="SAPBEXaggData 2 5 6" xfId="7854"/>
    <cellStyle name="SAPBEXaggData 2 5 6 2" xfId="7855"/>
    <cellStyle name="SAPBEXaggData 2 5 6 3" xfId="7856"/>
    <cellStyle name="SAPBEXaggData 2 5 7" xfId="7857"/>
    <cellStyle name="SAPBEXaggData 2 5 7 2" xfId="7858"/>
    <cellStyle name="SAPBEXaggData 2 5 7 3" xfId="7859"/>
    <cellStyle name="SAPBEXaggData 2 5 8" xfId="7860"/>
    <cellStyle name="SAPBEXaggData 2 5 8 2" xfId="7861"/>
    <cellStyle name="SAPBEXaggData 2 5 8 3" xfId="7862"/>
    <cellStyle name="SAPBEXaggData 2 5 9" xfId="7863"/>
    <cellStyle name="SAPBEXaggData 2 5 9 2" xfId="7864"/>
    <cellStyle name="SAPBEXaggData 2 5 9 3" xfId="7865"/>
    <cellStyle name="SAPBEXaggData 2 6" xfId="7866"/>
    <cellStyle name="SAPBEXaggData 2 6 10" xfId="7867"/>
    <cellStyle name="SAPBEXaggData 2 6 10 2" xfId="7868"/>
    <cellStyle name="SAPBEXaggData 2 6 10 3" xfId="7869"/>
    <cellStyle name="SAPBEXaggData 2 6 11" xfId="7870"/>
    <cellStyle name="SAPBEXaggData 2 6 11 2" xfId="7871"/>
    <cellStyle name="SAPBEXaggData 2 6 11 3" xfId="7872"/>
    <cellStyle name="SAPBEXaggData 2 6 12" xfId="7873"/>
    <cellStyle name="SAPBEXaggData 2 6 12 2" xfId="7874"/>
    <cellStyle name="SAPBEXaggData 2 6 12 3" xfId="7875"/>
    <cellStyle name="SAPBEXaggData 2 6 13" xfId="7876"/>
    <cellStyle name="SAPBEXaggData 2 6 13 2" xfId="7877"/>
    <cellStyle name="SAPBEXaggData 2 6 13 3" xfId="7878"/>
    <cellStyle name="SAPBEXaggData 2 6 14" xfId="7879"/>
    <cellStyle name="SAPBEXaggData 2 6 14 2" xfId="7880"/>
    <cellStyle name="SAPBEXaggData 2 6 14 3" xfId="7881"/>
    <cellStyle name="SAPBEXaggData 2 6 15" xfId="7882"/>
    <cellStyle name="SAPBEXaggData 2 6 15 2" xfId="7883"/>
    <cellStyle name="SAPBEXaggData 2 6 15 3" xfId="7884"/>
    <cellStyle name="SAPBEXaggData 2 6 16" xfId="7885"/>
    <cellStyle name="SAPBEXaggData 2 6 2" xfId="7886"/>
    <cellStyle name="SAPBEXaggData 2 6 2 2" xfId="7887"/>
    <cellStyle name="SAPBEXaggData 2 6 2 3" xfId="7888"/>
    <cellStyle name="SAPBEXaggData 2 6 3" xfId="7889"/>
    <cellStyle name="SAPBEXaggData 2 6 3 2" xfId="7890"/>
    <cellStyle name="SAPBEXaggData 2 6 3 3" xfId="7891"/>
    <cellStyle name="SAPBEXaggData 2 6 4" xfId="7892"/>
    <cellStyle name="SAPBEXaggData 2 6 4 2" xfId="7893"/>
    <cellStyle name="SAPBEXaggData 2 6 4 3" xfId="7894"/>
    <cellStyle name="SAPBEXaggData 2 6 5" xfId="7895"/>
    <cellStyle name="SAPBEXaggData 2 6 5 2" xfId="7896"/>
    <cellStyle name="SAPBEXaggData 2 6 5 3" xfId="7897"/>
    <cellStyle name="SAPBEXaggData 2 6 6" xfId="7898"/>
    <cellStyle name="SAPBEXaggData 2 6 6 2" xfId="7899"/>
    <cellStyle name="SAPBEXaggData 2 6 6 3" xfId="7900"/>
    <cellStyle name="SAPBEXaggData 2 6 7" xfId="7901"/>
    <cellStyle name="SAPBEXaggData 2 6 7 2" xfId="7902"/>
    <cellStyle name="SAPBEXaggData 2 6 7 3" xfId="7903"/>
    <cellStyle name="SAPBEXaggData 2 6 8" xfId="7904"/>
    <cellStyle name="SAPBEXaggData 2 6 8 2" xfId="7905"/>
    <cellStyle name="SAPBEXaggData 2 6 8 3" xfId="7906"/>
    <cellStyle name="SAPBEXaggData 2 6 9" xfId="7907"/>
    <cellStyle name="SAPBEXaggData 2 6 9 2" xfId="7908"/>
    <cellStyle name="SAPBEXaggData 2 6 9 3" xfId="7909"/>
    <cellStyle name="SAPBEXaggData 2 7" xfId="7910"/>
    <cellStyle name="SAPBEXaggData 2 7 10" xfId="7911"/>
    <cellStyle name="SAPBEXaggData 2 7 10 2" xfId="7912"/>
    <cellStyle name="SAPBEXaggData 2 7 10 3" xfId="7913"/>
    <cellStyle name="SAPBEXaggData 2 7 11" xfId="7914"/>
    <cellStyle name="SAPBEXaggData 2 7 11 2" xfId="7915"/>
    <cellStyle name="SAPBEXaggData 2 7 11 3" xfId="7916"/>
    <cellStyle name="SAPBEXaggData 2 7 12" xfId="7917"/>
    <cellStyle name="SAPBEXaggData 2 7 12 2" xfId="7918"/>
    <cellStyle name="SAPBEXaggData 2 7 12 3" xfId="7919"/>
    <cellStyle name="SAPBEXaggData 2 7 13" xfId="7920"/>
    <cellStyle name="SAPBEXaggData 2 7 13 2" xfId="7921"/>
    <cellStyle name="SAPBEXaggData 2 7 13 3" xfId="7922"/>
    <cellStyle name="SAPBEXaggData 2 7 14" xfId="7923"/>
    <cellStyle name="SAPBEXaggData 2 7 14 2" xfId="7924"/>
    <cellStyle name="SAPBEXaggData 2 7 14 3" xfId="7925"/>
    <cellStyle name="SAPBEXaggData 2 7 15" xfId="7926"/>
    <cellStyle name="SAPBEXaggData 2 7 15 2" xfId="7927"/>
    <cellStyle name="SAPBEXaggData 2 7 15 3" xfId="7928"/>
    <cellStyle name="SAPBEXaggData 2 7 16" xfId="7929"/>
    <cellStyle name="SAPBEXaggData 2 7 2" xfId="7930"/>
    <cellStyle name="SAPBEXaggData 2 7 2 2" xfId="7931"/>
    <cellStyle name="SAPBEXaggData 2 7 2 3" xfId="7932"/>
    <cellStyle name="SAPBEXaggData 2 7 3" xfId="7933"/>
    <cellStyle name="SAPBEXaggData 2 7 3 2" xfId="7934"/>
    <cellStyle name="SAPBEXaggData 2 7 3 3" xfId="7935"/>
    <cellStyle name="SAPBEXaggData 2 7 4" xfId="7936"/>
    <cellStyle name="SAPBEXaggData 2 7 4 2" xfId="7937"/>
    <cellStyle name="SAPBEXaggData 2 7 4 3" xfId="7938"/>
    <cellStyle name="SAPBEXaggData 2 7 5" xfId="7939"/>
    <cellStyle name="SAPBEXaggData 2 7 5 2" xfId="7940"/>
    <cellStyle name="SAPBEXaggData 2 7 5 3" xfId="7941"/>
    <cellStyle name="SAPBEXaggData 2 7 6" xfId="7942"/>
    <cellStyle name="SAPBEXaggData 2 7 6 2" xfId="7943"/>
    <cellStyle name="SAPBEXaggData 2 7 6 3" xfId="7944"/>
    <cellStyle name="SAPBEXaggData 2 7 7" xfId="7945"/>
    <cellStyle name="SAPBEXaggData 2 7 7 2" xfId="7946"/>
    <cellStyle name="SAPBEXaggData 2 7 7 3" xfId="7947"/>
    <cellStyle name="SAPBEXaggData 2 7 8" xfId="7948"/>
    <cellStyle name="SAPBEXaggData 2 7 8 2" xfId="7949"/>
    <cellStyle name="SAPBEXaggData 2 7 8 3" xfId="7950"/>
    <cellStyle name="SAPBEXaggData 2 7 9" xfId="7951"/>
    <cellStyle name="SAPBEXaggData 2 7 9 2" xfId="7952"/>
    <cellStyle name="SAPBEXaggData 2 7 9 3" xfId="7953"/>
    <cellStyle name="SAPBEXaggData 2 8" xfId="7954"/>
    <cellStyle name="SAPBEXaggData 2 8 10" xfId="7955"/>
    <cellStyle name="SAPBEXaggData 2 8 10 2" xfId="7956"/>
    <cellStyle name="SAPBEXaggData 2 8 10 3" xfId="7957"/>
    <cellStyle name="SAPBEXaggData 2 8 11" xfId="7958"/>
    <cellStyle name="SAPBEXaggData 2 8 11 2" xfId="7959"/>
    <cellStyle name="SAPBEXaggData 2 8 11 3" xfId="7960"/>
    <cellStyle name="SAPBEXaggData 2 8 12" xfId="7961"/>
    <cellStyle name="SAPBEXaggData 2 8 12 2" xfId="7962"/>
    <cellStyle name="SAPBEXaggData 2 8 12 3" xfId="7963"/>
    <cellStyle name="SAPBEXaggData 2 8 13" xfId="7964"/>
    <cellStyle name="SAPBEXaggData 2 8 13 2" xfId="7965"/>
    <cellStyle name="SAPBEXaggData 2 8 13 3" xfId="7966"/>
    <cellStyle name="SAPBEXaggData 2 8 14" xfId="7967"/>
    <cellStyle name="SAPBEXaggData 2 8 14 2" xfId="7968"/>
    <cellStyle name="SAPBEXaggData 2 8 14 3" xfId="7969"/>
    <cellStyle name="SAPBEXaggData 2 8 15" xfId="7970"/>
    <cellStyle name="SAPBEXaggData 2 8 15 2" xfId="7971"/>
    <cellStyle name="SAPBEXaggData 2 8 15 3" xfId="7972"/>
    <cellStyle name="SAPBEXaggData 2 8 16" xfId="7973"/>
    <cellStyle name="SAPBEXaggData 2 8 2" xfId="7974"/>
    <cellStyle name="SAPBEXaggData 2 8 2 2" xfId="7975"/>
    <cellStyle name="SAPBEXaggData 2 8 2 3" xfId="7976"/>
    <cellStyle name="SAPBEXaggData 2 8 3" xfId="7977"/>
    <cellStyle name="SAPBEXaggData 2 8 3 2" xfId="7978"/>
    <cellStyle name="SAPBEXaggData 2 8 3 3" xfId="7979"/>
    <cellStyle name="SAPBEXaggData 2 8 4" xfId="7980"/>
    <cellStyle name="SAPBEXaggData 2 8 4 2" xfId="7981"/>
    <cellStyle name="SAPBEXaggData 2 8 4 3" xfId="7982"/>
    <cellStyle name="SAPBEXaggData 2 8 5" xfId="7983"/>
    <cellStyle name="SAPBEXaggData 2 8 5 2" xfId="7984"/>
    <cellStyle name="SAPBEXaggData 2 8 5 3" xfId="7985"/>
    <cellStyle name="SAPBEXaggData 2 8 6" xfId="7986"/>
    <cellStyle name="SAPBEXaggData 2 8 6 2" xfId="7987"/>
    <cellStyle name="SAPBEXaggData 2 8 6 3" xfId="7988"/>
    <cellStyle name="SAPBEXaggData 2 8 7" xfId="7989"/>
    <cellStyle name="SAPBEXaggData 2 8 7 2" xfId="7990"/>
    <cellStyle name="SAPBEXaggData 2 8 7 3" xfId="7991"/>
    <cellStyle name="SAPBEXaggData 2 8 8" xfId="7992"/>
    <cellStyle name="SAPBEXaggData 2 8 8 2" xfId="7993"/>
    <cellStyle name="SAPBEXaggData 2 8 8 3" xfId="7994"/>
    <cellStyle name="SAPBEXaggData 2 8 9" xfId="7995"/>
    <cellStyle name="SAPBEXaggData 2 8 9 2" xfId="7996"/>
    <cellStyle name="SAPBEXaggData 2 8 9 3" xfId="7997"/>
    <cellStyle name="SAPBEXaggData 2 9" xfId="7998"/>
    <cellStyle name="SAPBEXaggData 2 9 10" xfId="7999"/>
    <cellStyle name="SAPBEXaggData 2 9 10 2" xfId="8000"/>
    <cellStyle name="SAPBEXaggData 2 9 10 3" xfId="8001"/>
    <cellStyle name="SAPBEXaggData 2 9 11" xfId="8002"/>
    <cellStyle name="SAPBEXaggData 2 9 11 2" xfId="8003"/>
    <cellStyle name="SAPBEXaggData 2 9 11 3" xfId="8004"/>
    <cellStyle name="SAPBEXaggData 2 9 12" xfId="8005"/>
    <cellStyle name="SAPBEXaggData 2 9 12 2" xfId="8006"/>
    <cellStyle name="SAPBEXaggData 2 9 12 3" xfId="8007"/>
    <cellStyle name="SAPBEXaggData 2 9 13" xfId="8008"/>
    <cellStyle name="SAPBEXaggData 2 9 13 2" xfId="8009"/>
    <cellStyle name="SAPBEXaggData 2 9 13 3" xfId="8010"/>
    <cellStyle name="SAPBEXaggData 2 9 14" xfId="8011"/>
    <cellStyle name="SAPBEXaggData 2 9 14 2" xfId="8012"/>
    <cellStyle name="SAPBEXaggData 2 9 14 3" xfId="8013"/>
    <cellStyle name="SAPBEXaggData 2 9 15" xfId="8014"/>
    <cellStyle name="SAPBEXaggData 2 9 15 2" xfId="8015"/>
    <cellStyle name="SAPBEXaggData 2 9 15 3" xfId="8016"/>
    <cellStyle name="SAPBEXaggData 2 9 16" xfId="8017"/>
    <cellStyle name="SAPBEXaggData 2 9 2" xfId="8018"/>
    <cellStyle name="SAPBEXaggData 2 9 2 2" xfId="8019"/>
    <cellStyle name="SAPBEXaggData 2 9 2 3" xfId="8020"/>
    <cellStyle name="SAPBEXaggData 2 9 3" xfId="8021"/>
    <cellStyle name="SAPBEXaggData 2 9 3 2" xfId="8022"/>
    <cellStyle name="SAPBEXaggData 2 9 3 3" xfId="8023"/>
    <cellStyle name="SAPBEXaggData 2 9 4" xfId="8024"/>
    <cellStyle name="SAPBEXaggData 2 9 4 2" xfId="8025"/>
    <cellStyle name="SAPBEXaggData 2 9 4 3" xfId="8026"/>
    <cellStyle name="SAPBEXaggData 2 9 5" xfId="8027"/>
    <cellStyle name="SAPBEXaggData 2 9 5 2" xfId="8028"/>
    <cellStyle name="SAPBEXaggData 2 9 5 3" xfId="8029"/>
    <cellStyle name="SAPBEXaggData 2 9 6" xfId="8030"/>
    <cellStyle name="SAPBEXaggData 2 9 6 2" xfId="8031"/>
    <cellStyle name="SAPBEXaggData 2 9 6 3" xfId="8032"/>
    <cellStyle name="SAPBEXaggData 2 9 7" xfId="8033"/>
    <cellStyle name="SAPBEXaggData 2 9 7 2" xfId="8034"/>
    <cellStyle name="SAPBEXaggData 2 9 7 3" xfId="8035"/>
    <cellStyle name="SAPBEXaggData 2 9 8" xfId="8036"/>
    <cellStyle name="SAPBEXaggData 2 9 8 2" xfId="8037"/>
    <cellStyle name="SAPBEXaggData 2 9 8 3" xfId="8038"/>
    <cellStyle name="SAPBEXaggData 2 9 9" xfId="8039"/>
    <cellStyle name="SAPBEXaggData 2 9 9 2" xfId="8040"/>
    <cellStyle name="SAPBEXaggData 2 9 9 3" xfId="8041"/>
    <cellStyle name="SAPBEXaggData 20" xfId="8042"/>
    <cellStyle name="SAPBEXaggData 20 2" xfId="8043"/>
    <cellStyle name="SAPBEXaggData 20 3" xfId="8044"/>
    <cellStyle name="SAPBEXaggData 21" xfId="8045"/>
    <cellStyle name="SAPBEXaggData 21 2" xfId="8046"/>
    <cellStyle name="SAPBEXaggData 21 3" xfId="8047"/>
    <cellStyle name="SAPBEXaggData 22" xfId="8048"/>
    <cellStyle name="SAPBEXaggData 22 2" xfId="8049"/>
    <cellStyle name="SAPBEXaggData 22 3" xfId="8050"/>
    <cellStyle name="SAPBEXaggData 23" xfId="8051"/>
    <cellStyle name="SAPBEXaggData 23 2" xfId="8052"/>
    <cellStyle name="SAPBEXaggData 23 3" xfId="8053"/>
    <cellStyle name="SAPBEXaggData 24" xfId="8054"/>
    <cellStyle name="SAPBEXaggData 24 2" xfId="8055"/>
    <cellStyle name="SAPBEXaggData 24 3" xfId="8056"/>
    <cellStyle name="SAPBEXaggData 25" xfId="8057"/>
    <cellStyle name="SAPBEXaggData 25 2" xfId="8058"/>
    <cellStyle name="SAPBEXaggData 25 3" xfId="8059"/>
    <cellStyle name="SAPBEXaggData 26" xfId="8060"/>
    <cellStyle name="SAPBEXaggData 26 2" xfId="8061"/>
    <cellStyle name="SAPBEXaggData 26 3" xfId="8062"/>
    <cellStyle name="SAPBEXaggData 27" xfId="8063"/>
    <cellStyle name="SAPBEXaggData 27 2" xfId="8064"/>
    <cellStyle name="SAPBEXaggData 27 3" xfId="8065"/>
    <cellStyle name="SAPBEXaggData 28" xfId="8066"/>
    <cellStyle name="SAPBEXaggData 28 2" xfId="8067"/>
    <cellStyle name="SAPBEXaggData 28 3" xfId="8068"/>
    <cellStyle name="SAPBEXaggData 29" xfId="8069"/>
    <cellStyle name="SAPBEXaggData 3" xfId="8070"/>
    <cellStyle name="SAPBEXaggData 30" xfId="32653"/>
    <cellStyle name="SAPBEXaggData 31" xfId="32858"/>
    <cellStyle name="SAPBEXaggData 4" xfId="8071"/>
    <cellStyle name="SAPBEXaggData 5" xfId="8072"/>
    <cellStyle name="SAPBEXaggData 6" xfId="8073"/>
    <cellStyle name="SAPBEXaggData 6 10" xfId="8074"/>
    <cellStyle name="SAPBEXaggData 6 10 2" xfId="8075"/>
    <cellStyle name="SAPBEXaggData 6 10 3" xfId="8076"/>
    <cellStyle name="SAPBEXaggData 6 11" xfId="8077"/>
    <cellStyle name="SAPBEXaggData 6 11 2" xfId="8078"/>
    <cellStyle name="SAPBEXaggData 6 11 3" xfId="8079"/>
    <cellStyle name="SAPBEXaggData 6 12" xfId="8080"/>
    <cellStyle name="SAPBEXaggData 6 12 2" xfId="8081"/>
    <cellStyle name="SAPBEXaggData 6 12 3" xfId="8082"/>
    <cellStyle name="SAPBEXaggData 6 13" xfId="8083"/>
    <cellStyle name="SAPBEXaggData 6 13 2" xfId="8084"/>
    <cellStyle name="SAPBEXaggData 6 13 3" xfId="8085"/>
    <cellStyle name="SAPBEXaggData 6 14" xfId="8086"/>
    <cellStyle name="SAPBEXaggData 6 14 2" xfId="8087"/>
    <cellStyle name="SAPBEXaggData 6 14 3" xfId="8088"/>
    <cellStyle name="SAPBEXaggData 6 15" xfId="8089"/>
    <cellStyle name="SAPBEXaggData 6 15 2" xfId="8090"/>
    <cellStyle name="SAPBEXaggData 6 15 3" xfId="8091"/>
    <cellStyle name="SAPBEXaggData 6 16" xfId="8092"/>
    <cellStyle name="SAPBEXaggData 6 2" xfId="8093"/>
    <cellStyle name="SAPBEXaggData 6 2 2" xfId="8094"/>
    <cellStyle name="SAPBEXaggData 6 2 3" xfId="8095"/>
    <cellStyle name="SAPBEXaggData 6 3" xfId="8096"/>
    <cellStyle name="SAPBEXaggData 6 3 2" xfId="8097"/>
    <cellStyle name="SAPBEXaggData 6 3 3" xfId="8098"/>
    <cellStyle name="SAPBEXaggData 6 4" xfId="8099"/>
    <cellStyle name="SAPBEXaggData 6 4 2" xfId="8100"/>
    <cellStyle name="SAPBEXaggData 6 4 3" xfId="8101"/>
    <cellStyle name="SAPBEXaggData 6 5" xfId="8102"/>
    <cellStyle name="SAPBEXaggData 6 5 2" xfId="8103"/>
    <cellStyle name="SAPBEXaggData 6 5 3" xfId="8104"/>
    <cellStyle name="SAPBEXaggData 6 6" xfId="8105"/>
    <cellStyle name="SAPBEXaggData 6 6 2" xfId="8106"/>
    <cellStyle name="SAPBEXaggData 6 6 3" xfId="8107"/>
    <cellStyle name="SAPBEXaggData 6 7" xfId="8108"/>
    <cellStyle name="SAPBEXaggData 6 7 2" xfId="8109"/>
    <cellStyle name="SAPBEXaggData 6 7 3" xfId="8110"/>
    <cellStyle name="SAPBEXaggData 6 8" xfId="8111"/>
    <cellStyle name="SAPBEXaggData 6 8 2" xfId="8112"/>
    <cellStyle name="SAPBEXaggData 6 8 3" xfId="8113"/>
    <cellStyle name="SAPBEXaggData 6 9" xfId="8114"/>
    <cellStyle name="SAPBEXaggData 6 9 2" xfId="8115"/>
    <cellStyle name="SAPBEXaggData 6 9 3" xfId="8116"/>
    <cellStyle name="SAPBEXaggData 7" xfId="8117"/>
    <cellStyle name="SAPBEXaggData 7 10" xfId="8118"/>
    <cellStyle name="SAPBEXaggData 7 10 2" xfId="8119"/>
    <cellStyle name="SAPBEXaggData 7 10 3" xfId="8120"/>
    <cellStyle name="SAPBEXaggData 7 11" xfId="8121"/>
    <cellStyle name="SAPBEXaggData 7 11 2" xfId="8122"/>
    <cellStyle name="SAPBEXaggData 7 11 3" xfId="8123"/>
    <cellStyle name="SAPBEXaggData 7 12" xfId="8124"/>
    <cellStyle name="SAPBEXaggData 7 12 2" xfId="8125"/>
    <cellStyle name="SAPBEXaggData 7 12 3" xfId="8126"/>
    <cellStyle name="SAPBEXaggData 7 13" xfId="8127"/>
    <cellStyle name="SAPBEXaggData 7 13 2" xfId="8128"/>
    <cellStyle name="SAPBEXaggData 7 13 3" xfId="8129"/>
    <cellStyle name="SAPBEXaggData 7 14" xfId="8130"/>
    <cellStyle name="SAPBEXaggData 7 14 2" xfId="8131"/>
    <cellStyle name="SAPBEXaggData 7 14 3" xfId="8132"/>
    <cellStyle name="SAPBEXaggData 7 15" xfId="8133"/>
    <cellStyle name="SAPBEXaggData 7 15 2" xfId="8134"/>
    <cellStyle name="SAPBEXaggData 7 15 3" xfId="8135"/>
    <cellStyle name="SAPBEXaggData 7 16" xfId="8136"/>
    <cellStyle name="SAPBEXaggData 7 2" xfId="8137"/>
    <cellStyle name="SAPBEXaggData 7 2 2" xfId="8138"/>
    <cellStyle name="SAPBEXaggData 7 2 3" xfId="8139"/>
    <cellStyle name="SAPBEXaggData 7 3" xfId="8140"/>
    <cellStyle name="SAPBEXaggData 7 3 2" xfId="8141"/>
    <cellStyle name="SAPBEXaggData 7 3 3" xfId="8142"/>
    <cellStyle name="SAPBEXaggData 7 4" xfId="8143"/>
    <cellStyle name="SAPBEXaggData 7 4 2" xfId="8144"/>
    <cellStyle name="SAPBEXaggData 7 4 3" xfId="8145"/>
    <cellStyle name="SAPBEXaggData 7 5" xfId="8146"/>
    <cellStyle name="SAPBEXaggData 7 5 2" xfId="8147"/>
    <cellStyle name="SAPBEXaggData 7 5 3" xfId="8148"/>
    <cellStyle name="SAPBEXaggData 7 6" xfId="8149"/>
    <cellStyle name="SAPBEXaggData 7 6 2" xfId="8150"/>
    <cellStyle name="SAPBEXaggData 7 6 3" xfId="8151"/>
    <cellStyle name="SAPBEXaggData 7 7" xfId="8152"/>
    <cellStyle name="SAPBEXaggData 7 7 2" xfId="8153"/>
    <cellStyle name="SAPBEXaggData 7 7 3" xfId="8154"/>
    <cellStyle name="SAPBEXaggData 7 8" xfId="8155"/>
    <cellStyle name="SAPBEXaggData 7 8 2" xfId="8156"/>
    <cellStyle name="SAPBEXaggData 7 8 3" xfId="8157"/>
    <cellStyle name="SAPBEXaggData 7 9" xfId="8158"/>
    <cellStyle name="SAPBEXaggData 7 9 2" xfId="8159"/>
    <cellStyle name="SAPBEXaggData 7 9 3" xfId="8160"/>
    <cellStyle name="SAPBEXaggData 8" xfId="8161"/>
    <cellStyle name="SAPBEXaggData 8 10" xfId="8162"/>
    <cellStyle name="SAPBEXaggData 8 10 2" xfId="8163"/>
    <cellStyle name="SAPBEXaggData 8 10 3" xfId="8164"/>
    <cellStyle name="SAPBEXaggData 8 11" xfId="8165"/>
    <cellStyle name="SAPBEXaggData 8 11 2" xfId="8166"/>
    <cellStyle name="SAPBEXaggData 8 11 3" xfId="8167"/>
    <cellStyle name="SAPBEXaggData 8 12" xfId="8168"/>
    <cellStyle name="SAPBEXaggData 8 12 2" xfId="8169"/>
    <cellStyle name="SAPBEXaggData 8 12 3" xfId="8170"/>
    <cellStyle name="SAPBEXaggData 8 13" xfId="8171"/>
    <cellStyle name="SAPBEXaggData 8 13 2" xfId="8172"/>
    <cellStyle name="SAPBEXaggData 8 13 3" xfId="8173"/>
    <cellStyle name="SAPBEXaggData 8 14" xfId="8174"/>
    <cellStyle name="SAPBEXaggData 8 14 2" xfId="8175"/>
    <cellStyle name="SAPBEXaggData 8 14 3" xfId="8176"/>
    <cellStyle name="SAPBEXaggData 8 15" xfId="8177"/>
    <cellStyle name="SAPBEXaggData 8 15 2" xfId="8178"/>
    <cellStyle name="SAPBEXaggData 8 15 3" xfId="8179"/>
    <cellStyle name="SAPBEXaggData 8 16" xfId="8180"/>
    <cellStyle name="SAPBEXaggData 8 2" xfId="8181"/>
    <cellStyle name="SAPBEXaggData 8 2 2" xfId="8182"/>
    <cellStyle name="SAPBEXaggData 8 2 3" xfId="8183"/>
    <cellStyle name="SAPBEXaggData 8 3" xfId="8184"/>
    <cellStyle name="SAPBEXaggData 8 3 2" xfId="8185"/>
    <cellStyle name="SAPBEXaggData 8 3 3" xfId="8186"/>
    <cellStyle name="SAPBEXaggData 8 4" xfId="8187"/>
    <cellStyle name="SAPBEXaggData 8 4 2" xfId="8188"/>
    <cellStyle name="SAPBEXaggData 8 4 3" xfId="8189"/>
    <cellStyle name="SAPBEXaggData 8 5" xfId="8190"/>
    <cellStyle name="SAPBEXaggData 8 5 2" xfId="8191"/>
    <cellStyle name="SAPBEXaggData 8 5 3" xfId="8192"/>
    <cellStyle name="SAPBEXaggData 8 6" xfId="8193"/>
    <cellStyle name="SAPBEXaggData 8 6 2" xfId="8194"/>
    <cellStyle name="SAPBEXaggData 8 6 3" xfId="8195"/>
    <cellStyle name="SAPBEXaggData 8 7" xfId="8196"/>
    <cellStyle name="SAPBEXaggData 8 7 2" xfId="8197"/>
    <cellStyle name="SAPBEXaggData 8 7 3" xfId="8198"/>
    <cellStyle name="SAPBEXaggData 8 8" xfId="8199"/>
    <cellStyle name="SAPBEXaggData 8 8 2" xfId="8200"/>
    <cellStyle name="SAPBEXaggData 8 8 3" xfId="8201"/>
    <cellStyle name="SAPBEXaggData 8 9" xfId="8202"/>
    <cellStyle name="SAPBEXaggData 8 9 2" xfId="8203"/>
    <cellStyle name="SAPBEXaggData 8 9 3" xfId="8204"/>
    <cellStyle name="SAPBEXaggData 9" xfId="8205"/>
    <cellStyle name="SAPBEXaggData 9 10" xfId="8206"/>
    <cellStyle name="SAPBEXaggData 9 10 2" xfId="8207"/>
    <cellStyle name="SAPBEXaggData 9 10 3" xfId="8208"/>
    <cellStyle name="SAPBEXaggData 9 11" xfId="8209"/>
    <cellStyle name="SAPBEXaggData 9 11 2" xfId="8210"/>
    <cellStyle name="SAPBEXaggData 9 11 3" xfId="8211"/>
    <cellStyle name="SAPBEXaggData 9 12" xfId="8212"/>
    <cellStyle name="SAPBEXaggData 9 12 2" xfId="8213"/>
    <cellStyle name="SAPBEXaggData 9 12 3" xfId="8214"/>
    <cellStyle name="SAPBEXaggData 9 13" xfId="8215"/>
    <cellStyle name="SAPBEXaggData 9 13 2" xfId="8216"/>
    <cellStyle name="SAPBEXaggData 9 13 3" xfId="8217"/>
    <cellStyle name="SAPBEXaggData 9 14" xfId="8218"/>
    <cellStyle name="SAPBEXaggData 9 14 2" xfId="8219"/>
    <cellStyle name="SAPBEXaggData 9 14 3" xfId="8220"/>
    <cellStyle name="SAPBEXaggData 9 15" xfId="8221"/>
    <cellStyle name="SAPBEXaggData 9 15 2" xfId="8222"/>
    <cellStyle name="SAPBEXaggData 9 15 3" xfId="8223"/>
    <cellStyle name="SAPBEXaggData 9 16" xfId="8224"/>
    <cellStyle name="SAPBEXaggData 9 2" xfId="8225"/>
    <cellStyle name="SAPBEXaggData 9 2 2" xfId="8226"/>
    <cellStyle name="SAPBEXaggData 9 2 3" xfId="8227"/>
    <cellStyle name="SAPBEXaggData 9 3" xfId="8228"/>
    <cellStyle name="SAPBEXaggData 9 3 2" xfId="8229"/>
    <cellStyle name="SAPBEXaggData 9 3 3" xfId="8230"/>
    <cellStyle name="SAPBEXaggData 9 4" xfId="8231"/>
    <cellStyle name="SAPBEXaggData 9 4 2" xfId="8232"/>
    <cellStyle name="SAPBEXaggData 9 4 3" xfId="8233"/>
    <cellStyle name="SAPBEXaggData 9 5" xfId="8234"/>
    <cellStyle name="SAPBEXaggData 9 5 2" xfId="8235"/>
    <cellStyle name="SAPBEXaggData 9 5 3" xfId="8236"/>
    <cellStyle name="SAPBEXaggData 9 6" xfId="8237"/>
    <cellStyle name="SAPBEXaggData 9 6 2" xfId="8238"/>
    <cellStyle name="SAPBEXaggData 9 6 3" xfId="8239"/>
    <cellStyle name="SAPBEXaggData 9 7" xfId="8240"/>
    <cellStyle name="SAPBEXaggData 9 7 2" xfId="8241"/>
    <cellStyle name="SAPBEXaggData 9 7 3" xfId="8242"/>
    <cellStyle name="SAPBEXaggData 9 8" xfId="8243"/>
    <cellStyle name="SAPBEXaggData 9 8 2" xfId="8244"/>
    <cellStyle name="SAPBEXaggData 9 8 3" xfId="8245"/>
    <cellStyle name="SAPBEXaggData 9 9" xfId="8246"/>
    <cellStyle name="SAPBEXaggData 9 9 2" xfId="8247"/>
    <cellStyle name="SAPBEXaggData 9 9 3" xfId="8248"/>
    <cellStyle name="SAPBEXaggDataEmph" xfId="8249"/>
    <cellStyle name="SAPBEXaggDataEmph 10" xfId="8250"/>
    <cellStyle name="SAPBEXaggDataEmph 10 10" xfId="8251"/>
    <cellStyle name="SAPBEXaggDataEmph 10 10 2" xfId="8252"/>
    <cellStyle name="SAPBEXaggDataEmph 10 10 3" xfId="8253"/>
    <cellStyle name="SAPBEXaggDataEmph 10 11" xfId="8254"/>
    <cellStyle name="SAPBEXaggDataEmph 10 11 2" xfId="8255"/>
    <cellStyle name="SAPBEXaggDataEmph 10 11 3" xfId="8256"/>
    <cellStyle name="SAPBEXaggDataEmph 10 12" xfId="8257"/>
    <cellStyle name="SAPBEXaggDataEmph 10 12 2" xfId="8258"/>
    <cellStyle name="SAPBEXaggDataEmph 10 12 3" xfId="8259"/>
    <cellStyle name="SAPBEXaggDataEmph 10 13" xfId="8260"/>
    <cellStyle name="SAPBEXaggDataEmph 10 13 2" xfId="8261"/>
    <cellStyle name="SAPBEXaggDataEmph 10 13 3" xfId="8262"/>
    <cellStyle name="SAPBEXaggDataEmph 10 14" xfId="8263"/>
    <cellStyle name="SAPBEXaggDataEmph 10 14 2" xfId="8264"/>
    <cellStyle name="SAPBEXaggDataEmph 10 14 3" xfId="8265"/>
    <cellStyle name="SAPBEXaggDataEmph 10 15" xfId="8266"/>
    <cellStyle name="SAPBEXaggDataEmph 10 15 2" xfId="8267"/>
    <cellStyle name="SAPBEXaggDataEmph 10 15 3" xfId="8268"/>
    <cellStyle name="SAPBEXaggDataEmph 10 16" xfId="8269"/>
    <cellStyle name="SAPBEXaggDataEmph 10 2" xfId="8270"/>
    <cellStyle name="SAPBEXaggDataEmph 10 2 2" xfId="8271"/>
    <cellStyle name="SAPBEXaggDataEmph 10 2 3" xfId="8272"/>
    <cellStyle name="SAPBEXaggDataEmph 10 3" xfId="8273"/>
    <cellStyle name="SAPBEXaggDataEmph 10 3 2" xfId="8274"/>
    <cellStyle name="SAPBEXaggDataEmph 10 3 3" xfId="8275"/>
    <cellStyle name="SAPBEXaggDataEmph 10 4" xfId="8276"/>
    <cellStyle name="SAPBEXaggDataEmph 10 4 2" xfId="8277"/>
    <cellStyle name="SAPBEXaggDataEmph 10 4 3" xfId="8278"/>
    <cellStyle name="SAPBEXaggDataEmph 10 5" xfId="8279"/>
    <cellStyle name="SAPBEXaggDataEmph 10 5 2" xfId="8280"/>
    <cellStyle name="SAPBEXaggDataEmph 10 5 3" xfId="8281"/>
    <cellStyle name="SAPBEXaggDataEmph 10 6" xfId="8282"/>
    <cellStyle name="SAPBEXaggDataEmph 10 6 2" xfId="8283"/>
    <cellStyle name="SAPBEXaggDataEmph 10 6 3" xfId="8284"/>
    <cellStyle name="SAPBEXaggDataEmph 10 7" xfId="8285"/>
    <cellStyle name="SAPBEXaggDataEmph 10 7 2" xfId="8286"/>
    <cellStyle name="SAPBEXaggDataEmph 10 7 3" xfId="8287"/>
    <cellStyle name="SAPBEXaggDataEmph 10 8" xfId="8288"/>
    <cellStyle name="SAPBEXaggDataEmph 10 8 2" xfId="8289"/>
    <cellStyle name="SAPBEXaggDataEmph 10 8 3" xfId="8290"/>
    <cellStyle name="SAPBEXaggDataEmph 10 9" xfId="8291"/>
    <cellStyle name="SAPBEXaggDataEmph 10 9 2" xfId="8292"/>
    <cellStyle name="SAPBEXaggDataEmph 10 9 3" xfId="8293"/>
    <cellStyle name="SAPBEXaggDataEmph 11" xfId="8294"/>
    <cellStyle name="SAPBEXaggDataEmph 11 10" xfId="8295"/>
    <cellStyle name="SAPBEXaggDataEmph 11 10 2" xfId="8296"/>
    <cellStyle name="SAPBEXaggDataEmph 11 10 3" xfId="8297"/>
    <cellStyle name="SAPBEXaggDataEmph 11 11" xfId="8298"/>
    <cellStyle name="SAPBEXaggDataEmph 11 11 2" xfId="8299"/>
    <cellStyle name="SAPBEXaggDataEmph 11 11 3" xfId="8300"/>
    <cellStyle name="SAPBEXaggDataEmph 11 12" xfId="8301"/>
    <cellStyle name="SAPBEXaggDataEmph 11 12 2" xfId="8302"/>
    <cellStyle name="SAPBEXaggDataEmph 11 12 3" xfId="8303"/>
    <cellStyle name="SAPBEXaggDataEmph 11 13" xfId="8304"/>
    <cellStyle name="SAPBEXaggDataEmph 11 13 2" xfId="8305"/>
    <cellStyle name="SAPBEXaggDataEmph 11 13 3" xfId="8306"/>
    <cellStyle name="SAPBEXaggDataEmph 11 14" xfId="8307"/>
    <cellStyle name="SAPBEXaggDataEmph 11 14 2" xfId="8308"/>
    <cellStyle name="SAPBEXaggDataEmph 11 14 3" xfId="8309"/>
    <cellStyle name="SAPBEXaggDataEmph 11 15" xfId="8310"/>
    <cellStyle name="SAPBEXaggDataEmph 11 15 2" xfId="8311"/>
    <cellStyle name="SAPBEXaggDataEmph 11 15 3" xfId="8312"/>
    <cellStyle name="SAPBEXaggDataEmph 11 16" xfId="8313"/>
    <cellStyle name="SAPBEXaggDataEmph 11 2" xfId="8314"/>
    <cellStyle name="SAPBEXaggDataEmph 11 2 2" xfId="8315"/>
    <cellStyle name="SAPBEXaggDataEmph 11 2 3" xfId="8316"/>
    <cellStyle name="SAPBEXaggDataEmph 11 3" xfId="8317"/>
    <cellStyle name="SAPBEXaggDataEmph 11 3 2" xfId="8318"/>
    <cellStyle name="SAPBEXaggDataEmph 11 3 3" xfId="8319"/>
    <cellStyle name="SAPBEXaggDataEmph 11 4" xfId="8320"/>
    <cellStyle name="SAPBEXaggDataEmph 11 4 2" xfId="8321"/>
    <cellStyle name="SAPBEXaggDataEmph 11 4 3" xfId="8322"/>
    <cellStyle name="SAPBEXaggDataEmph 11 5" xfId="8323"/>
    <cellStyle name="SAPBEXaggDataEmph 11 5 2" xfId="8324"/>
    <cellStyle name="SAPBEXaggDataEmph 11 5 3" xfId="8325"/>
    <cellStyle name="SAPBEXaggDataEmph 11 6" xfId="8326"/>
    <cellStyle name="SAPBEXaggDataEmph 11 6 2" xfId="8327"/>
    <cellStyle name="SAPBEXaggDataEmph 11 6 3" xfId="8328"/>
    <cellStyle name="SAPBEXaggDataEmph 11 7" xfId="8329"/>
    <cellStyle name="SAPBEXaggDataEmph 11 7 2" xfId="8330"/>
    <cellStyle name="SAPBEXaggDataEmph 11 7 3" xfId="8331"/>
    <cellStyle name="SAPBEXaggDataEmph 11 8" xfId="8332"/>
    <cellStyle name="SAPBEXaggDataEmph 11 8 2" xfId="8333"/>
    <cellStyle name="SAPBEXaggDataEmph 11 8 3" xfId="8334"/>
    <cellStyle name="SAPBEXaggDataEmph 11 9" xfId="8335"/>
    <cellStyle name="SAPBEXaggDataEmph 11 9 2" xfId="8336"/>
    <cellStyle name="SAPBEXaggDataEmph 11 9 3" xfId="8337"/>
    <cellStyle name="SAPBEXaggDataEmph 12" xfId="8338"/>
    <cellStyle name="SAPBEXaggDataEmph 12 10" xfId="8339"/>
    <cellStyle name="SAPBEXaggDataEmph 12 10 2" xfId="8340"/>
    <cellStyle name="SAPBEXaggDataEmph 12 10 3" xfId="8341"/>
    <cellStyle name="SAPBEXaggDataEmph 12 11" xfId="8342"/>
    <cellStyle name="SAPBEXaggDataEmph 12 11 2" xfId="8343"/>
    <cellStyle name="SAPBEXaggDataEmph 12 11 3" xfId="8344"/>
    <cellStyle name="SAPBEXaggDataEmph 12 12" xfId="8345"/>
    <cellStyle name="SAPBEXaggDataEmph 12 12 2" xfId="8346"/>
    <cellStyle name="SAPBEXaggDataEmph 12 12 3" xfId="8347"/>
    <cellStyle name="SAPBEXaggDataEmph 12 13" xfId="8348"/>
    <cellStyle name="SAPBEXaggDataEmph 12 13 2" xfId="8349"/>
    <cellStyle name="SAPBEXaggDataEmph 12 13 3" xfId="8350"/>
    <cellStyle name="SAPBEXaggDataEmph 12 14" xfId="8351"/>
    <cellStyle name="SAPBEXaggDataEmph 12 14 2" xfId="8352"/>
    <cellStyle name="SAPBEXaggDataEmph 12 14 3" xfId="8353"/>
    <cellStyle name="SAPBEXaggDataEmph 12 15" xfId="8354"/>
    <cellStyle name="SAPBEXaggDataEmph 12 15 2" xfId="8355"/>
    <cellStyle name="SAPBEXaggDataEmph 12 15 3" xfId="8356"/>
    <cellStyle name="SAPBEXaggDataEmph 12 16" xfId="8357"/>
    <cellStyle name="SAPBEXaggDataEmph 12 2" xfId="8358"/>
    <cellStyle name="SAPBEXaggDataEmph 12 2 2" xfId="8359"/>
    <cellStyle name="SAPBEXaggDataEmph 12 2 3" xfId="8360"/>
    <cellStyle name="SAPBEXaggDataEmph 12 3" xfId="8361"/>
    <cellStyle name="SAPBEXaggDataEmph 12 3 2" xfId="8362"/>
    <cellStyle name="SAPBEXaggDataEmph 12 3 3" xfId="8363"/>
    <cellStyle name="SAPBEXaggDataEmph 12 4" xfId="8364"/>
    <cellStyle name="SAPBEXaggDataEmph 12 4 2" xfId="8365"/>
    <cellStyle name="SAPBEXaggDataEmph 12 4 3" xfId="8366"/>
    <cellStyle name="SAPBEXaggDataEmph 12 5" xfId="8367"/>
    <cellStyle name="SAPBEXaggDataEmph 12 5 2" xfId="8368"/>
    <cellStyle name="SAPBEXaggDataEmph 12 5 3" xfId="8369"/>
    <cellStyle name="SAPBEXaggDataEmph 12 6" xfId="8370"/>
    <cellStyle name="SAPBEXaggDataEmph 12 6 2" xfId="8371"/>
    <cellStyle name="SAPBEXaggDataEmph 12 6 3" xfId="8372"/>
    <cellStyle name="SAPBEXaggDataEmph 12 7" xfId="8373"/>
    <cellStyle name="SAPBEXaggDataEmph 12 7 2" xfId="8374"/>
    <cellStyle name="SAPBEXaggDataEmph 12 7 3" xfId="8375"/>
    <cellStyle name="SAPBEXaggDataEmph 12 8" xfId="8376"/>
    <cellStyle name="SAPBEXaggDataEmph 12 8 2" xfId="8377"/>
    <cellStyle name="SAPBEXaggDataEmph 12 8 3" xfId="8378"/>
    <cellStyle name="SAPBEXaggDataEmph 12 9" xfId="8379"/>
    <cellStyle name="SAPBEXaggDataEmph 12 9 2" xfId="8380"/>
    <cellStyle name="SAPBEXaggDataEmph 12 9 3" xfId="8381"/>
    <cellStyle name="SAPBEXaggDataEmph 13" xfId="8382"/>
    <cellStyle name="SAPBEXaggDataEmph 13 10" xfId="8383"/>
    <cellStyle name="SAPBEXaggDataEmph 13 10 2" xfId="8384"/>
    <cellStyle name="SAPBEXaggDataEmph 13 10 3" xfId="8385"/>
    <cellStyle name="SAPBEXaggDataEmph 13 11" xfId="8386"/>
    <cellStyle name="SAPBEXaggDataEmph 13 11 2" xfId="8387"/>
    <cellStyle name="SAPBEXaggDataEmph 13 11 3" xfId="8388"/>
    <cellStyle name="SAPBEXaggDataEmph 13 12" xfId="8389"/>
    <cellStyle name="SAPBEXaggDataEmph 13 12 2" xfId="8390"/>
    <cellStyle name="SAPBEXaggDataEmph 13 12 3" xfId="8391"/>
    <cellStyle name="SAPBEXaggDataEmph 13 13" xfId="8392"/>
    <cellStyle name="SAPBEXaggDataEmph 13 13 2" xfId="8393"/>
    <cellStyle name="SAPBEXaggDataEmph 13 13 3" xfId="8394"/>
    <cellStyle name="SAPBEXaggDataEmph 13 14" xfId="8395"/>
    <cellStyle name="SAPBEXaggDataEmph 13 14 2" xfId="8396"/>
    <cellStyle name="SAPBEXaggDataEmph 13 14 3" xfId="8397"/>
    <cellStyle name="SAPBEXaggDataEmph 13 15" xfId="8398"/>
    <cellStyle name="SAPBEXaggDataEmph 13 15 2" xfId="8399"/>
    <cellStyle name="SAPBEXaggDataEmph 13 15 3" xfId="8400"/>
    <cellStyle name="SAPBEXaggDataEmph 13 16" xfId="8401"/>
    <cellStyle name="SAPBEXaggDataEmph 13 2" xfId="8402"/>
    <cellStyle name="SAPBEXaggDataEmph 13 2 2" xfId="8403"/>
    <cellStyle name="SAPBEXaggDataEmph 13 2 3" xfId="8404"/>
    <cellStyle name="SAPBEXaggDataEmph 13 3" xfId="8405"/>
    <cellStyle name="SAPBEXaggDataEmph 13 3 2" xfId="8406"/>
    <cellStyle name="SAPBEXaggDataEmph 13 3 3" xfId="8407"/>
    <cellStyle name="SAPBEXaggDataEmph 13 4" xfId="8408"/>
    <cellStyle name="SAPBEXaggDataEmph 13 4 2" xfId="8409"/>
    <cellStyle name="SAPBEXaggDataEmph 13 4 3" xfId="8410"/>
    <cellStyle name="SAPBEXaggDataEmph 13 5" xfId="8411"/>
    <cellStyle name="SAPBEXaggDataEmph 13 5 2" xfId="8412"/>
    <cellStyle name="SAPBEXaggDataEmph 13 5 3" xfId="8413"/>
    <cellStyle name="SAPBEXaggDataEmph 13 6" xfId="8414"/>
    <cellStyle name="SAPBEXaggDataEmph 13 6 2" xfId="8415"/>
    <cellStyle name="SAPBEXaggDataEmph 13 6 3" xfId="8416"/>
    <cellStyle name="SAPBEXaggDataEmph 13 7" xfId="8417"/>
    <cellStyle name="SAPBEXaggDataEmph 13 7 2" xfId="8418"/>
    <cellStyle name="SAPBEXaggDataEmph 13 7 3" xfId="8419"/>
    <cellStyle name="SAPBEXaggDataEmph 13 8" xfId="8420"/>
    <cellStyle name="SAPBEXaggDataEmph 13 8 2" xfId="8421"/>
    <cellStyle name="SAPBEXaggDataEmph 13 8 3" xfId="8422"/>
    <cellStyle name="SAPBEXaggDataEmph 13 9" xfId="8423"/>
    <cellStyle name="SAPBEXaggDataEmph 13 9 2" xfId="8424"/>
    <cellStyle name="SAPBEXaggDataEmph 13 9 3" xfId="8425"/>
    <cellStyle name="SAPBEXaggDataEmph 14" xfId="8426"/>
    <cellStyle name="SAPBEXaggDataEmph 14 2" xfId="8427"/>
    <cellStyle name="SAPBEXaggDataEmph 14 3" xfId="8428"/>
    <cellStyle name="SAPBEXaggDataEmph 15" xfId="8429"/>
    <cellStyle name="SAPBEXaggDataEmph 15 2" xfId="8430"/>
    <cellStyle name="SAPBEXaggDataEmph 15 3" xfId="8431"/>
    <cellStyle name="SAPBEXaggDataEmph 16" xfId="8432"/>
    <cellStyle name="SAPBEXaggDataEmph 16 2" xfId="8433"/>
    <cellStyle name="SAPBEXaggDataEmph 16 3" xfId="8434"/>
    <cellStyle name="SAPBEXaggDataEmph 17" xfId="8435"/>
    <cellStyle name="SAPBEXaggDataEmph 17 2" xfId="8436"/>
    <cellStyle name="SAPBEXaggDataEmph 17 3" xfId="8437"/>
    <cellStyle name="SAPBEXaggDataEmph 18" xfId="8438"/>
    <cellStyle name="SAPBEXaggDataEmph 18 2" xfId="8439"/>
    <cellStyle name="SAPBEXaggDataEmph 18 3" xfId="8440"/>
    <cellStyle name="SAPBEXaggDataEmph 19" xfId="8441"/>
    <cellStyle name="SAPBEXaggDataEmph 19 2" xfId="8442"/>
    <cellStyle name="SAPBEXaggDataEmph 19 3" xfId="8443"/>
    <cellStyle name="SAPBEXaggDataEmph 2" xfId="8444"/>
    <cellStyle name="SAPBEXaggDataEmph 20" xfId="8445"/>
    <cellStyle name="SAPBEXaggDataEmph 20 2" xfId="8446"/>
    <cellStyle name="SAPBEXaggDataEmph 20 3" xfId="8447"/>
    <cellStyle name="SAPBEXaggDataEmph 21" xfId="8448"/>
    <cellStyle name="SAPBEXaggDataEmph 21 2" xfId="8449"/>
    <cellStyle name="SAPBEXaggDataEmph 21 3" xfId="8450"/>
    <cellStyle name="SAPBEXaggDataEmph 22" xfId="8451"/>
    <cellStyle name="SAPBEXaggDataEmph 22 2" xfId="8452"/>
    <cellStyle name="SAPBEXaggDataEmph 22 3" xfId="8453"/>
    <cellStyle name="SAPBEXaggDataEmph 23" xfId="8454"/>
    <cellStyle name="SAPBEXaggDataEmph 23 2" xfId="8455"/>
    <cellStyle name="SAPBEXaggDataEmph 23 3" xfId="8456"/>
    <cellStyle name="SAPBEXaggDataEmph 24" xfId="8457"/>
    <cellStyle name="SAPBEXaggDataEmph 24 2" xfId="8458"/>
    <cellStyle name="SAPBEXaggDataEmph 24 3" xfId="8459"/>
    <cellStyle name="SAPBEXaggDataEmph 25" xfId="8460"/>
    <cellStyle name="SAPBEXaggDataEmph 25 2" xfId="8461"/>
    <cellStyle name="SAPBEXaggDataEmph 25 3" xfId="8462"/>
    <cellStyle name="SAPBEXaggDataEmph 26" xfId="8463"/>
    <cellStyle name="SAPBEXaggDataEmph 26 2" xfId="8464"/>
    <cellStyle name="SAPBEXaggDataEmph 26 3" xfId="8465"/>
    <cellStyle name="SAPBEXaggDataEmph 27" xfId="8466"/>
    <cellStyle name="SAPBEXaggDataEmph 27 2" xfId="8467"/>
    <cellStyle name="SAPBEXaggDataEmph 27 3" xfId="8468"/>
    <cellStyle name="SAPBEXaggDataEmph 28" xfId="8469"/>
    <cellStyle name="SAPBEXaggDataEmph 29" xfId="32614"/>
    <cellStyle name="SAPBEXaggDataEmph 3" xfId="8470"/>
    <cellStyle name="SAPBEXaggDataEmph 30" xfId="32857"/>
    <cellStyle name="SAPBEXaggDataEmph 4" xfId="8471"/>
    <cellStyle name="SAPBEXaggDataEmph 5" xfId="8472"/>
    <cellStyle name="SAPBEXaggDataEmph 6" xfId="8473"/>
    <cellStyle name="SAPBEXaggDataEmph 6 10" xfId="8474"/>
    <cellStyle name="SAPBEXaggDataEmph 6 10 2" xfId="8475"/>
    <cellStyle name="SAPBEXaggDataEmph 6 10 3" xfId="8476"/>
    <cellStyle name="SAPBEXaggDataEmph 6 11" xfId="8477"/>
    <cellStyle name="SAPBEXaggDataEmph 6 11 2" xfId="8478"/>
    <cellStyle name="SAPBEXaggDataEmph 6 11 3" xfId="8479"/>
    <cellStyle name="SAPBEXaggDataEmph 6 12" xfId="8480"/>
    <cellStyle name="SAPBEXaggDataEmph 6 12 2" xfId="8481"/>
    <cellStyle name="SAPBEXaggDataEmph 6 12 3" xfId="8482"/>
    <cellStyle name="SAPBEXaggDataEmph 6 13" xfId="8483"/>
    <cellStyle name="SAPBEXaggDataEmph 6 13 2" xfId="8484"/>
    <cellStyle name="SAPBEXaggDataEmph 6 13 3" xfId="8485"/>
    <cellStyle name="SAPBEXaggDataEmph 6 14" xfId="8486"/>
    <cellStyle name="SAPBEXaggDataEmph 6 14 2" xfId="8487"/>
    <cellStyle name="SAPBEXaggDataEmph 6 14 3" xfId="8488"/>
    <cellStyle name="SAPBEXaggDataEmph 6 15" xfId="8489"/>
    <cellStyle name="SAPBEXaggDataEmph 6 15 2" xfId="8490"/>
    <cellStyle name="SAPBEXaggDataEmph 6 15 3" xfId="8491"/>
    <cellStyle name="SAPBEXaggDataEmph 6 16" xfId="8492"/>
    <cellStyle name="SAPBEXaggDataEmph 6 2" xfId="8493"/>
    <cellStyle name="SAPBEXaggDataEmph 6 2 2" xfId="8494"/>
    <cellStyle name="SAPBEXaggDataEmph 6 2 3" xfId="8495"/>
    <cellStyle name="SAPBEXaggDataEmph 6 3" xfId="8496"/>
    <cellStyle name="SAPBEXaggDataEmph 6 3 2" xfId="8497"/>
    <cellStyle name="SAPBEXaggDataEmph 6 3 3" xfId="8498"/>
    <cellStyle name="SAPBEXaggDataEmph 6 4" xfId="8499"/>
    <cellStyle name="SAPBEXaggDataEmph 6 4 2" xfId="8500"/>
    <cellStyle name="SAPBEXaggDataEmph 6 4 3" xfId="8501"/>
    <cellStyle name="SAPBEXaggDataEmph 6 5" xfId="8502"/>
    <cellStyle name="SAPBEXaggDataEmph 6 5 2" xfId="8503"/>
    <cellStyle name="SAPBEXaggDataEmph 6 5 3" xfId="8504"/>
    <cellStyle name="SAPBEXaggDataEmph 6 6" xfId="8505"/>
    <cellStyle name="SAPBEXaggDataEmph 6 6 2" xfId="8506"/>
    <cellStyle name="SAPBEXaggDataEmph 6 6 3" xfId="8507"/>
    <cellStyle name="SAPBEXaggDataEmph 6 7" xfId="8508"/>
    <cellStyle name="SAPBEXaggDataEmph 6 7 2" xfId="8509"/>
    <cellStyle name="SAPBEXaggDataEmph 6 7 3" xfId="8510"/>
    <cellStyle name="SAPBEXaggDataEmph 6 8" xfId="8511"/>
    <cellStyle name="SAPBEXaggDataEmph 6 8 2" xfId="8512"/>
    <cellStyle name="SAPBEXaggDataEmph 6 8 3" xfId="8513"/>
    <cellStyle name="SAPBEXaggDataEmph 6 9" xfId="8514"/>
    <cellStyle name="SAPBEXaggDataEmph 6 9 2" xfId="8515"/>
    <cellStyle name="SAPBEXaggDataEmph 6 9 3" xfId="8516"/>
    <cellStyle name="SAPBEXaggDataEmph 7" xfId="8517"/>
    <cellStyle name="SAPBEXaggDataEmph 7 10" xfId="8518"/>
    <cellStyle name="SAPBEXaggDataEmph 7 10 2" xfId="8519"/>
    <cellStyle name="SAPBEXaggDataEmph 7 10 3" xfId="8520"/>
    <cellStyle name="SAPBEXaggDataEmph 7 11" xfId="8521"/>
    <cellStyle name="SAPBEXaggDataEmph 7 11 2" xfId="8522"/>
    <cellStyle name="SAPBEXaggDataEmph 7 11 3" xfId="8523"/>
    <cellStyle name="SAPBEXaggDataEmph 7 12" xfId="8524"/>
    <cellStyle name="SAPBEXaggDataEmph 7 12 2" xfId="8525"/>
    <cellStyle name="SAPBEXaggDataEmph 7 12 3" xfId="8526"/>
    <cellStyle name="SAPBEXaggDataEmph 7 13" xfId="8527"/>
    <cellStyle name="SAPBEXaggDataEmph 7 13 2" xfId="8528"/>
    <cellStyle name="SAPBEXaggDataEmph 7 13 3" xfId="8529"/>
    <cellStyle name="SAPBEXaggDataEmph 7 14" xfId="8530"/>
    <cellStyle name="SAPBEXaggDataEmph 7 14 2" xfId="8531"/>
    <cellStyle name="SAPBEXaggDataEmph 7 14 3" xfId="8532"/>
    <cellStyle name="SAPBEXaggDataEmph 7 15" xfId="8533"/>
    <cellStyle name="SAPBEXaggDataEmph 7 15 2" xfId="8534"/>
    <cellStyle name="SAPBEXaggDataEmph 7 15 3" xfId="8535"/>
    <cellStyle name="SAPBEXaggDataEmph 7 16" xfId="8536"/>
    <cellStyle name="SAPBEXaggDataEmph 7 2" xfId="8537"/>
    <cellStyle name="SAPBEXaggDataEmph 7 2 2" xfId="8538"/>
    <cellStyle name="SAPBEXaggDataEmph 7 2 3" xfId="8539"/>
    <cellStyle name="SAPBEXaggDataEmph 7 3" xfId="8540"/>
    <cellStyle name="SAPBEXaggDataEmph 7 3 2" xfId="8541"/>
    <cellStyle name="SAPBEXaggDataEmph 7 3 3" xfId="8542"/>
    <cellStyle name="SAPBEXaggDataEmph 7 4" xfId="8543"/>
    <cellStyle name="SAPBEXaggDataEmph 7 4 2" xfId="8544"/>
    <cellStyle name="SAPBEXaggDataEmph 7 4 3" xfId="8545"/>
    <cellStyle name="SAPBEXaggDataEmph 7 5" xfId="8546"/>
    <cellStyle name="SAPBEXaggDataEmph 7 5 2" xfId="8547"/>
    <cellStyle name="SAPBEXaggDataEmph 7 5 3" xfId="8548"/>
    <cellStyle name="SAPBEXaggDataEmph 7 6" xfId="8549"/>
    <cellStyle name="SAPBEXaggDataEmph 7 6 2" xfId="8550"/>
    <cellStyle name="SAPBEXaggDataEmph 7 6 3" xfId="8551"/>
    <cellStyle name="SAPBEXaggDataEmph 7 7" xfId="8552"/>
    <cellStyle name="SAPBEXaggDataEmph 7 7 2" xfId="8553"/>
    <cellStyle name="SAPBEXaggDataEmph 7 7 3" xfId="8554"/>
    <cellStyle name="SAPBEXaggDataEmph 7 8" xfId="8555"/>
    <cellStyle name="SAPBEXaggDataEmph 7 8 2" xfId="8556"/>
    <cellStyle name="SAPBEXaggDataEmph 7 8 3" xfId="8557"/>
    <cellStyle name="SAPBEXaggDataEmph 7 9" xfId="8558"/>
    <cellStyle name="SAPBEXaggDataEmph 7 9 2" xfId="8559"/>
    <cellStyle name="SAPBEXaggDataEmph 7 9 3" xfId="8560"/>
    <cellStyle name="SAPBEXaggDataEmph 8" xfId="8561"/>
    <cellStyle name="SAPBEXaggDataEmph 8 10" xfId="8562"/>
    <cellStyle name="SAPBEXaggDataEmph 8 10 2" xfId="8563"/>
    <cellStyle name="SAPBEXaggDataEmph 8 10 3" xfId="8564"/>
    <cellStyle name="SAPBEXaggDataEmph 8 11" xfId="8565"/>
    <cellStyle name="SAPBEXaggDataEmph 8 11 2" xfId="8566"/>
    <cellStyle name="SAPBEXaggDataEmph 8 11 3" xfId="8567"/>
    <cellStyle name="SAPBEXaggDataEmph 8 12" xfId="8568"/>
    <cellStyle name="SAPBEXaggDataEmph 8 12 2" xfId="8569"/>
    <cellStyle name="SAPBEXaggDataEmph 8 12 3" xfId="8570"/>
    <cellStyle name="SAPBEXaggDataEmph 8 13" xfId="8571"/>
    <cellStyle name="SAPBEXaggDataEmph 8 13 2" xfId="8572"/>
    <cellStyle name="SAPBEXaggDataEmph 8 13 3" xfId="8573"/>
    <cellStyle name="SAPBEXaggDataEmph 8 14" xfId="8574"/>
    <cellStyle name="SAPBEXaggDataEmph 8 14 2" xfId="8575"/>
    <cellStyle name="SAPBEXaggDataEmph 8 14 3" xfId="8576"/>
    <cellStyle name="SAPBEXaggDataEmph 8 15" xfId="8577"/>
    <cellStyle name="SAPBEXaggDataEmph 8 15 2" xfId="8578"/>
    <cellStyle name="SAPBEXaggDataEmph 8 15 3" xfId="8579"/>
    <cellStyle name="SAPBEXaggDataEmph 8 16" xfId="8580"/>
    <cellStyle name="SAPBEXaggDataEmph 8 2" xfId="8581"/>
    <cellStyle name="SAPBEXaggDataEmph 8 2 2" xfId="8582"/>
    <cellStyle name="SAPBEXaggDataEmph 8 2 3" xfId="8583"/>
    <cellStyle name="SAPBEXaggDataEmph 8 3" xfId="8584"/>
    <cellStyle name="SAPBEXaggDataEmph 8 3 2" xfId="8585"/>
    <cellStyle name="SAPBEXaggDataEmph 8 3 3" xfId="8586"/>
    <cellStyle name="SAPBEXaggDataEmph 8 4" xfId="8587"/>
    <cellStyle name="SAPBEXaggDataEmph 8 4 2" xfId="8588"/>
    <cellStyle name="SAPBEXaggDataEmph 8 4 3" xfId="8589"/>
    <cellStyle name="SAPBEXaggDataEmph 8 5" xfId="8590"/>
    <cellStyle name="SAPBEXaggDataEmph 8 5 2" xfId="8591"/>
    <cellStyle name="SAPBEXaggDataEmph 8 5 3" xfId="8592"/>
    <cellStyle name="SAPBEXaggDataEmph 8 6" xfId="8593"/>
    <cellStyle name="SAPBEXaggDataEmph 8 6 2" xfId="8594"/>
    <cellStyle name="SAPBEXaggDataEmph 8 6 3" xfId="8595"/>
    <cellStyle name="SAPBEXaggDataEmph 8 7" xfId="8596"/>
    <cellStyle name="SAPBEXaggDataEmph 8 7 2" xfId="8597"/>
    <cellStyle name="SAPBEXaggDataEmph 8 7 3" xfId="8598"/>
    <cellStyle name="SAPBEXaggDataEmph 8 8" xfId="8599"/>
    <cellStyle name="SAPBEXaggDataEmph 8 8 2" xfId="8600"/>
    <cellStyle name="SAPBEXaggDataEmph 8 8 3" xfId="8601"/>
    <cellStyle name="SAPBEXaggDataEmph 8 9" xfId="8602"/>
    <cellStyle name="SAPBEXaggDataEmph 8 9 2" xfId="8603"/>
    <cellStyle name="SAPBEXaggDataEmph 8 9 3" xfId="8604"/>
    <cellStyle name="SAPBEXaggDataEmph 9" xfId="8605"/>
    <cellStyle name="SAPBEXaggDataEmph 9 10" xfId="8606"/>
    <cellStyle name="SAPBEXaggDataEmph 9 10 2" xfId="8607"/>
    <cellStyle name="SAPBEXaggDataEmph 9 10 3" xfId="8608"/>
    <cellStyle name="SAPBEXaggDataEmph 9 11" xfId="8609"/>
    <cellStyle name="SAPBEXaggDataEmph 9 11 2" xfId="8610"/>
    <cellStyle name="SAPBEXaggDataEmph 9 11 3" xfId="8611"/>
    <cellStyle name="SAPBEXaggDataEmph 9 12" xfId="8612"/>
    <cellStyle name="SAPBEXaggDataEmph 9 12 2" xfId="8613"/>
    <cellStyle name="SAPBEXaggDataEmph 9 12 3" xfId="8614"/>
    <cellStyle name="SAPBEXaggDataEmph 9 13" xfId="8615"/>
    <cellStyle name="SAPBEXaggDataEmph 9 13 2" xfId="8616"/>
    <cellStyle name="SAPBEXaggDataEmph 9 13 3" xfId="8617"/>
    <cellStyle name="SAPBEXaggDataEmph 9 14" xfId="8618"/>
    <cellStyle name="SAPBEXaggDataEmph 9 14 2" xfId="8619"/>
    <cellStyle name="SAPBEXaggDataEmph 9 14 3" xfId="8620"/>
    <cellStyle name="SAPBEXaggDataEmph 9 15" xfId="8621"/>
    <cellStyle name="SAPBEXaggDataEmph 9 15 2" xfId="8622"/>
    <cellStyle name="SAPBEXaggDataEmph 9 15 3" xfId="8623"/>
    <cellStyle name="SAPBEXaggDataEmph 9 16" xfId="8624"/>
    <cellStyle name="SAPBEXaggDataEmph 9 2" xfId="8625"/>
    <cellStyle name="SAPBEXaggDataEmph 9 2 2" xfId="8626"/>
    <cellStyle name="SAPBEXaggDataEmph 9 2 3" xfId="8627"/>
    <cellStyle name="SAPBEXaggDataEmph 9 3" xfId="8628"/>
    <cellStyle name="SAPBEXaggDataEmph 9 3 2" xfId="8629"/>
    <cellStyle name="SAPBEXaggDataEmph 9 3 3" xfId="8630"/>
    <cellStyle name="SAPBEXaggDataEmph 9 4" xfId="8631"/>
    <cellStyle name="SAPBEXaggDataEmph 9 4 2" xfId="8632"/>
    <cellStyle name="SAPBEXaggDataEmph 9 4 3" xfId="8633"/>
    <cellStyle name="SAPBEXaggDataEmph 9 5" xfId="8634"/>
    <cellStyle name="SAPBEXaggDataEmph 9 5 2" xfId="8635"/>
    <cellStyle name="SAPBEXaggDataEmph 9 5 3" xfId="8636"/>
    <cellStyle name="SAPBEXaggDataEmph 9 6" xfId="8637"/>
    <cellStyle name="SAPBEXaggDataEmph 9 6 2" xfId="8638"/>
    <cellStyle name="SAPBEXaggDataEmph 9 6 3" xfId="8639"/>
    <cellStyle name="SAPBEXaggDataEmph 9 7" xfId="8640"/>
    <cellStyle name="SAPBEXaggDataEmph 9 7 2" xfId="8641"/>
    <cellStyle name="SAPBEXaggDataEmph 9 7 3" xfId="8642"/>
    <cellStyle name="SAPBEXaggDataEmph 9 8" xfId="8643"/>
    <cellStyle name="SAPBEXaggDataEmph 9 8 2" xfId="8644"/>
    <cellStyle name="SAPBEXaggDataEmph 9 8 3" xfId="8645"/>
    <cellStyle name="SAPBEXaggDataEmph 9 9" xfId="8646"/>
    <cellStyle name="SAPBEXaggDataEmph 9 9 2" xfId="8647"/>
    <cellStyle name="SAPBEXaggDataEmph 9 9 3" xfId="8648"/>
    <cellStyle name="SAPBEXaggItem" xfId="8649"/>
    <cellStyle name="SAPBEXaggItem 10" xfId="8650"/>
    <cellStyle name="SAPBEXaggItem 10 10" xfId="8651"/>
    <cellStyle name="SAPBEXaggItem 10 10 2" xfId="8652"/>
    <cellStyle name="SAPBEXaggItem 10 10 3" xfId="8653"/>
    <cellStyle name="SAPBEXaggItem 10 11" xfId="8654"/>
    <cellStyle name="SAPBEXaggItem 10 11 2" xfId="8655"/>
    <cellStyle name="SAPBEXaggItem 10 11 3" xfId="8656"/>
    <cellStyle name="SAPBEXaggItem 10 12" xfId="8657"/>
    <cellStyle name="SAPBEXaggItem 10 12 2" xfId="8658"/>
    <cellStyle name="SAPBEXaggItem 10 12 3" xfId="8659"/>
    <cellStyle name="SAPBEXaggItem 10 13" xfId="8660"/>
    <cellStyle name="SAPBEXaggItem 10 13 2" xfId="8661"/>
    <cellStyle name="SAPBEXaggItem 10 13 3" xfId="8662"/>
    <cellStyle name="SAPBEXaggItem 10 14" xfId="8663"/>
    <cellStyle name="SAPBEXaggItem 10 14 2" xfId="8664"/>
    <cellStyle name="SAPBEXaggItem 10 14 3" xfId="8665"/>
    <cellStyle name="SAPBEXaggItem 10 15" xfId="8666"/>
    <cellStyle name="SAPBEXaggItem 10 15 2" xfId="8667"/>
    <cellStyle name="SAPBEXaggItem 10 15 3" xfId="8668"/>
    <cellStyle name="SAPBEXaggItem 10 16" xfId="8669"/>
    <cellStyle name="SAPBEXaggItem 10 2" xfId="8670"/>
    <cellStyle name="SAPBEXaggItem 10 2 2" xfId="8671"/>
    <cellStyle name="SAPBEXaggItem 10 2 3" xfId="8672"/>
    <cellStyle name="SAPBEXaggItem 10 3" xfId="8673"/>
    <cellStyle name="SAPBEXaggItem 10 3 2" xfId="8674"/>
    <cellStyle name="SAPBEXaggItem 10 3 3" xfId="8675"/>
    <cellStyle name="SAPBEXaggItem 10 4" xfId="8676"/>
    <cellStyle name="SAPBEXaggItem 10 4 2" xfId="8677"/>
    <cellStyle name="SAPBEXaggItem 10 4 3" xfId="8678"/>
    <cellStyle name="SAPBEXaggItem 10 5" xfId="8679"/>
    <cellStyle name="SAPBEXaggItem 10 5 2" xfId="8680"/>
    <cellStyle name="SAPBEXaggItem 10 5 3" xfId="8681"/>
    <cellStyle name="SAPBEXaggItem 10 6" xfId="8682"/>
    <cellStyle name="SAPBEXaggItem 10 6 2" xfId="8683"/>
    <cellStyle name="SAPBEXaggItem 10 6 3" xfId="8684"/>
    <cellStyle name="SAPBEXaggItem 10 7" xfId="8685"/>
    <cellStyle name="SAPBEXaggItem 10 7 2" xfId="8686"/>
    <cellStyle name="SAPBEXaggItem 10 7 3" xfId="8687"/>
    <cellStyle name="SAPBEXaggItem 10 8" xfId="8688"/>
    <cellStyle name="SAPBEXaggItem 10 8 2" xfId="8689"/>
    <cellStyle name="SAPBEXaggItem 10 8 3" xfId="8690"/>
    <cellStyle name="SAPBEXaggItem 10 9" xfId="8691"/>
    <cellStyle name="SAPBEXaggItem 10 9 2" xfId="8692"/>
    <cellStyle name="SAPBEXaggItem 10 9 3" xfId="8693"/>
    <cellStyle name="SAPBEXaggItem 11" xfId="8694"/>
    <cellStyle name="SAPBEXaggItem 11 10" xfId="8695"/>
    <cellStyle name="SAPBEXaggItem 11 10 2" xfId="8696"/>
    <cellStyle name="SAPBEXaggItem 11 10 3" xfId="8697"/>
    <cellStyle name="SAPBEXaggItem 11 11" xfId="8698"/>
    <cellStyle name="SAPBEXaggItem 11 11 2" xfId="8699"/>
    <cellStyle name="SAPBEXaggItem 11 11 3" xfId="8700"/>
    <cellStyle name="SAPBEXaggItem 11 12" xfId="8701"/>
    <cellStyle name="SAPBEXaggItem 11 12 2" xfId="8702"/>
    <cellStyle name="SAPBEXaggItem 11 12 3" xfId="8703"/>
    <cellStyle name="SAPBEXaggItem 11 13" xfId="8704"/>
    <cellStyle name="SAPBEXaggItem 11 13 2" xfId="8705"/>
    <cellStyle name="SAPBEXaggItem 11 13 3" xfId="8706"/>
    <cellStyle name="SAPBEXaggItem 11 14" xfId="8707"/>
    <cellStyle name="SAPBEXaggItem 11 14 2" xfId="8708"/>
    <cellStyle name="SAPBEXaggItem 11 14 3" xfId="8709"/>
    <cellStyle name="SAPBEXaggItem 11 15" xfId="8710"/>
    <cellStyle name="SAPBEXaggItem 11 15 2" xfId="8711"/>
    <cellStyle name="SAPBEXaggItem 11 15 3" xfId="8712"/>
    <cellStyle name="SAPBEXaggItem 11 16" xfId="8713"/>
    <cellStyle name="SAPBEXaggItem 11 2" xfId="8714"/>
    <cellStyle name="SAPBEXaggItem 11 2 2" xfId="8715"/>
    <cellStyle name="SAPBEXaggItem 11 2 3" xfId="8716"/>
    <cellStyle name="SAPBEXaggItem 11 3" xfId="8717"/>
    <cellStyle name="SAPBEXaggItem 11 3 2" xfId="8718"/>
    <cellStyle name="SAPBEXaggItem 11 3 3" xfId="8719"/>
    <cellStyle name="SAPBEXaggItem 11 4" xfId="8720"/>
    <cellStyle name="SAPBEXaggItem 11 4 2" xfId="8721"/>
    <cellStyle name="SAPBEXaggItem 11 4 3" xfId="8722"/>
    <cellStyle name="SAPBEXaggItem 11 5" xfId="8723"/>
    <cellStyle name="SAPBEXaggItem 11 5 2" xfId="8724"/>
    <cellStyle name="SAPBEXaggItem 11 5 3" xfId="8725"/>
    <cellStyle name="SAPBEXaggItem 11 6" xfId="8726"/>
    <cellStyle name="SAPBEXaggItem 11 6 2" xfId="8727"/>
    <cellStyle name="SAPBEXaggItem 11 6 3" xfId="8728"/>
    <cellStyle name="SAPBEXaggItem 11 7" xfId="8729"/>
    <cellStyle name="SAPBEXaggItem 11 7 2" xfId="8730"/>
    <cellStyle name="SAPBEXaggItem 11 7 3" xfId="8731"/>
    <cellStyle name="SAPBEXaggItem 11 8" xfId="8732"/>
    <cellStyle name="SAPBEXaggItem 11 8 2" xfId="8733"/>
    <cellStyle name="SAPBEXaggItem 11 8 3" xfId="8734"/>
    <cellStyle name="SAPBEXaggItem 11 9" xfId="8735"/>
    <cellStyle name="SAPBEXaggItem 11 9 2" xfId="8736"/>
    <cellStyle name="SAPBEXaggItem 11 9 3" xfId="8737"/>
    <cellStyle name="SAPBEXaggItem 12" xfId="8738"/>
    <cellStyle name="SAPBEXaggItem 12 10" xfId="8739"/>
    <cellStyle name="SAPBEXaggItem 12 10 2" xfId="8740"/>
    <cellStyle name="SAPBEXaggItem 12 10 3" xfId="8741"/>
    <cellStyle name="SAPBEXaggItem 12 11" xfId="8742"/>
    <cellStyle name="SAPBEXaggItem 12 11 2" xfId="8743"/>
    <cellStyle name="SAPBEXaggItem 12 11 3" xfId="8744"/>
    <cellStyle name="SAPBEXaggItem 12 12" xfId="8745"/>
    <cellStyle name="SAPBEXaggItem 12 12 2" xfId="8746"/>
    <cellStyle name="SAPBEXaggItem 12 12 3" xfId="8747"/>
    <cellStyle name="SAPBEXaggItem 12 13" xfId="8748"/>
    <cellStyle name="SAPBEXaggItem 12 13 2" xfId="8749"/>
    <cellStyle name="SAPBEXaggItem 12 13 3" xfId="8750"/>
    <cellStyle name="SAPBEXaggItem 12 14" xfId="8751"/>
    <cellStyle name="SAPBEXaggItem 12 14 2" xfId="8752"/>
    <cellStyle name="SAPBEXaggItem 12 14 3" xfId="8753"/>
    <cellStyle name="SAPBEXaggItem 12 15" xfId="8754"/>
    <cellStyle name="SAPBEXaggItem 12 15 2" xfId="8755"/>
    <cellStyle name="SAPBEXaggItem 12 15 3" xfId="8756"/>
    <cellStyle name="SAPBEXaggItem 12 16" xfId="8757"/>
    <cellStyle name="SAPBEXaggItem 12 2" xfId="8758"/>
    <cellStyle name="SAPBEXaggItem 12 2 2" xfId="8759"/>
    <cellStyle name="SAPBEXaggItem 12 2 3" xfId="8760"/>
    <cellStyle name="SAPBEXaggItem 12 3" xfId="8761"/>
    <cellStyle name="SAPBEXaggItem 12 3 2" xfId="8762"/>
    <cellStyle name="SAPBEXaggItem 12 3 3" xfId="8763"/>
    <cellStyle name="SAPBEXaggItem 12 4" xfId="8764"/>
    <cellStyle name="SAPBEXaggItem 12 4 2" xfId="8765"/>
    <cellStyle name="SAPBEXaggItem 12 4 3" xfId="8766"/>
    <cellStyle name="SAPBEXaggItem 12 5" xfId="8767"/>
    <cellStyle name="SAPBEXaggItem 12 5 2" xfId="8768"/>
    <cellStyle name="SAPBEXaggItem 12 5 3" xfId="8769"/>
    <cellStyle name="SAPBEXaggItem 12 6" xfId="8770"/>
    <cellStyle name="SAPBEXaggItem 12 6 2" xfId="8771"/>
    <cellStyle name="SAPBEXaggItem 12 6 3" xfId="8772"/>
    <cellStyle name="SAPBEXaggItem 12 7" xfId="8773"/>
    <cellStyle name="SAPBEXaggItem 12 7 2" xfId="8774"/>
    <cellStyle name="SAPBEXaggItem 12 7 3" xfId="8775"/>
    <cellStyle name="SAPBEXaggItem 12 8" xfId="8776"/>
    <cellStyle name="SAPBEXaggItem 12 8 2" xfId="8777"/>
    <cellStyle name="SAPBEXaggItem 12 8 3" xfId="8778"/>
    <cellStyle name="SAPBEXaggItem 12 9" xfId="8779"/>
    <cellStyle name="SAPBEXaggItem 12 9 2" xfId="8780"/>
    <cellStyle name="SAPBEXaggItem 12 9 3" xfId="8781"/>
    <cellStyle name="SAPBEXaggItem 13" xfId="8782"/>
    <cellStyle name="SAPBEXaggItem 13 10" xfId="8783"/>
    <cellStyle name="SAPBEXaggItem 13 10 2" xfId="8784"/>
    <cellStyle name="SAPBEXaggItem 13 10 3" xfId="8785"/>
    <cellStyle name="SAPBEXaggItem 13 11" xfId="8786"/>
    <cellStyle name="SAPBEXaggItem 13 11 2" xfId="8787"/>
    <cellStyle name="SAPBEXaggItem 13 11 3" xfId="8788"/>
    <cellStyle name="SAPBEXaggItem 13 12" xfId="8789"/>
    <cellStyle name="SAPBEXaggItem 13 12 2" xfId="8790"/>
    <cellStyle name="SAPBEXaggItem 13 12 3" xfId="8791"/>
    <cellStyle name="SAPBEXaggItem 13 13" xfId="8792"/>
    <cellStyle name="SAPBEXaggItem 13 13 2" xfId="8793"/>
    <cellStyle name="SAPBEXaggItem 13 13 3" xfId="8794"/>
    <cellStyle name="SAPBEXaggItem 13 14" xfId="8795"/>
    <cellStyle name="SAPBEXaggItem 13 14 2" xfId="8796"/>
    <cellStyle name="SAPBEXaggItem 13 14 3" xfId="8797"/>
    <cellStyle name="SAPBEXaggItem 13 15" xfId="8798"/>
    <cellStyle name="SAPBEXaggItem 13 15 2" xfId="8799"/>
    <cellStyle name="SAPBEXaggItem 13 15 3" xfId="8800"/>
    <cellStyle name="SAPBEXaggItem 13 16" xfId="8801"/>
    <cellStyle name="SAPBEXaggItem 13 2" xfId="8802"/>
    <cellStyle name="SAPBEXaggItem 13 2 2" xfId="8803"/>
    <cellStyle name="SAPBEXaggItem 13 2 3" xfId="8804"/>
    <cellStyle name="SAPBEXaggItem 13 3" xfId="8805"/>
    <cellStyle name="SAPBEXaggItem 13 3 2" xfId="8806"/>
    <cellStyle name="SAPBEXaggItem 13 3 3" xfId="8807"/>
    <cellStyle name="SAPBEXaggItem 13 4" xfId="8808"/>
    <cellStyle name="SAPBEXaggItem 13 4 2" xfId="8809"/>
    <cellStyle name="SAPBEXaggItem 13 4 3" xfId="8810"/>
    <cellStyle name="SAPBEXaggItem 13 5" xfId="8811"/>
    <cellStyle name="SAPBEXaggItem 13 5 2" xfId="8812"/>
    <cellStyle name="SAPBEXaggItem 13 5 3" xfId="8813"/>
    <cellStyle name="SAPBEXaggItem 13 6" xfId="8814"/>
    <cellStyle name="SAPBEXaggItem 13 6 2" xfId="8815"/>
    <cellStyle name="SAPBEXaggItem 13 6 3" xfId="8816"/>
    <cellStyle name="SAPBEXaggItem 13 7" xfId="8817"/>
    <cellStyle name="SAPBEXaggItem 13 7 2" xfId="8818"/>
    <cellStyle name="SAPBEXaggItem 13 7 3" xfId="8819"/>
    <cellStyle name="SAPBEXaggItem 13 8" xfId="8820"/>
    <cellStyle name="SAPBEXaggItem 13 8 2" xfId="8821"/>
    <cellStyle name="SAPBEXaggItem 13 8 3" xfId="8822"/>
    <cellStyle name="SAPBEXaggItem 13 9" xfId="8823"/>
    <cellStyle name="SAPBEXaggItem 13 9 2" xfId="8824"/>
    <cellStyle name="SAPBEXaggItem 13 9 3" xfId="8825"/>
    <cellStyle name="SAPBEXaggItem 14" xfId="8826"/>
    <cellStyle name="SAPBEXaggItem 14 2" xfId="8827"/>
    <cellStyle name="SAPBEXaggItem 14 3" xfId="8828"/>
    <cellStyle name="SAPBEXaggItem 15" xfId="8829"/>
    <cellStyle name="SAPBEXaggItem 15 10" xfId="8830"/>
    <cellStyle name="SAPBEXaggItem 15 10 2" xfId="8831"/>
    <cellStyle name="SAPBEXaggItem 15 10 3" xfId="8832"/>
    <cellStyle name="SAPBEXaggItem 15 11" xfId="8833"/>
    <cellStyle name="SAPBEXaggItem 15 11 2" xfId="8834"/>
    <cellStyle name="SAPBEXaggItem 15 11 3" xfId="8835"/>
    <cellStyle name="SAPBEXaggItem 15 12" xfId="8836"/>
    <cellStyle name="SAPBEXaggItem 15 12 2" xfId="8837"/>
    <cellStyle name="SAPBEXaggItem 15 12 3" xfId="8838"/>
    <cellStyle name="SAPBEXaggItem 15 13" xfId="8839"/>
    <cellStyle name="SAPBEXaggItem 15 13 2" xfId="8840"/>
    <cellStyle name="SAPBEXaggItem 15 13 3" xfId="8841"/>
    <cellStyle name="SAPBEXaggItem 15 14" xfId="8842"/>
    <cellStyle name="SAPBEXaggItem 15 14 2" xfId="8843"/>
    <cellStyle name="SAPBEXaggItem 15 14 3" xfId="8844"/>
    <cellStyle name="SAPBEXaggItem 15 15" xfId="8845"/>
    <cellStyle name="SAPBEXaggItem 15 15 2" xfId="8846"/>
    <cellStyle name="SAPBEXaggItem 15 15 3" xfId="8847"/>
    <cellStyle name="SAPBEXaggItem 15 16" xfId="8848"/>
    <cellStyle name="SAPBEXaggItem 15 2" xfId="8849"/>
    <cellStyle name="SAPBEXaggItem 15 2 2" xfId="8850"/>
    <cellStyle name="SAPBEXaggItem 15 2 3" xfId="8851"/>
    <cellStyle name="SAPBEXaggItem 15 3" xfId="8852"/>
    <cellStyle name="SAPBEXaggItem 15 3 2" xfId="8853"/>
    <cellStyle name="SAPBEXaggItem 15 3 3" xfId="8854"/>
    <cellStyle name="SAPBEXaggItem 15 4" xfId="8855"/>
    <cellStyle name="SAPBEXaggItem 15 4 2" xfId="8856"/>
    <cellStyle name="SAPBEXaggItem 15 4 3" xfId="8857"/>
    <cellStyle name="SAPBEXaggItem 15 5" xfId="8858"/>
    <cellStyle name="SAPBEXaggItem 15 5 2" xfId="8859"/>
    <cellStyle name="SAPBEXaggItem 15 5 3" xfId="8860"/>
    <cellStyle name="SAPBEXaggItem 15 6" xfId="8861"/>
    <cellStyle name="SAPBEXaggItem 15 6 2" xfId="8862"/>
    <cellStyle name="SAPBEXaggItem 15 6 3" xfId="8863"/>
    <cellStyle name="SAPBEXaggItem 15 7" xfId="8864"/>
    <cellStyle name="SAPBEXaggItem 15 7 2" xfId="8865"/>
    <cellStyle name="SAPBEXaggItem 15 7 3" xfId="8866"/>
    <cellStyle name="SAPBEXaggItem 15 8" xfId="8867"/>
    <cellStyle name="SAPBEXaggItem 15 8 2" xfId="8868"/>
    <cellStyle name="SAPBEXaggItem 15 8 3" xfId="8869"/>
    <cellStyle name="SAPBEXaggItem 15 9" xfId="8870"/>
    <cellStyle name="SAPBEXaggItem 15 9 2" xfId="8871"/>
    <cellStyle name="SAPBEXaggItem 15 9 3" xfId="8872"/>
    <cellStyle name="SAPBEXaggItem 16" xfId="8873"/>
    <cellStyle name="SAPBEXaggItem 16 2" xfId="8874"/>
    <cellStyle name="SAPBEXaggItem 16 3" xfId="8875"/>
    <cellStyle name="SAPBEXaggItem 17" xfId="8876"/>
    <cellStyle name="SAPBEXaggItem 17 2" xfId="8877"/>
    <cellStyle name="SAPBEXaggItem 17 3" xfId="8878"/>
    <cellStyle name="SAPBEXaggItem 18" xfId="8879"/>
    <cellStyle name="SAPBEXaggItem 18 2" xfId="8880"/>
    <cellStyle name="SAPBEXaggItem 18 3" xfId="8881"/>
    <cellStyle name="SAPBEXaggItem 19" xfId="8882"/>
    <cellStyle name="SAPBEXaggItem 19 2" xfId="8883"/>
    <cellStyle name="SAPBEXaggItem 19 3" xfId="8884"/>
    <cellStyle name="SAPBEXaggItem 2" xfId="8885"/>
    <cellStyle name="SAPBEXaggItem 20" xfId="8886"/>
    <cellStyle name="SAPBEXaggItem 20 2" xfId="8887"/>
    <cellStyle name="SAPBEXaggItem 20 3" xfId="8888"/>
    <cellStyle name="SAPBEXaggItem 21" xfId="8889"/>
    <cellStyle name="SAPBEXaggItem 21 2" xfId="8890"/>
    <cellStyle name="SAPBEXaggItem 21 3" xfId="8891"/>
    <cellStyle name="SAPBEXaggItem 22" xfId="8892"/>
    <cellStyle name="SAPBEXaggItem 22 2" xfId="8893"/>
    <cellStyle name="SAPBEXaggItem 22 3" xfId="8894"/>
    <cellStyle name="SAPBEXaggItem 23" xfId="8895"/>
    <cellStyle name="SAPBEXaggItem 23 2" xfId="8896"/>
    <cellStyle name="SAPBEXaggItem 23 3" xfId="8897"/>
    <cellStyle name="SAPBEXaggItem 24" xfId="8898"/>
    <cellStyle name="SAPBEXaggItem 24 2" xfId="8899"/>
    <cellStyle name="SAPBEXaggItem 24 3" xfId="8900"/>
    <cellStyle name="SAPBEXaggItem 25" xfId="8901"/>
    <cellStyle name="SAPBEXaggItem 25 2" xfId="8902"/>
    <cellStyle name="SAPBEXaggItem 25 3" xfId="8903"/>
    <cellStyle name="SAPBEXaggItem 26" xfId="8904"/>
    <cellStyle name="SAPBEXaggItem 26 2" xfId="8905"/>
    <cellStyle name="SAPBEXaggItem 26 3" xfId="8906"/>
    <cellStyle name="SAPBEXaggItem 27" xfId="8907"/>
    <cellStyle name="SAPBEXaggItem 27 2" xfId="8908"/>
    <cellStyle name="SAPBEXaggItem 27 3" xfId="8909"/>
    <cellStyle name="SAPBEXaggItem 28" xfId="8910"/>
    <cellStyle name="SAPBEXaggItem 28 2" xfId="8911"/>
    <cellStyle name="SAPBEXaggItem 28 3" xfId="8912"/>
    <cellStyle name="SAPBEXaggItem 29" xfId="8913"/>
    <cellStyle name="SAPBEXaggItem 3" xfId="8914"/>
    <cellStyle name="SAPBEXaggItem 30" xfId="32652"/>
    <cellStyle name="SAPBEXaggItem 31" xfId="32856"/>
    <cellStyle name="SAPBEXaggItem 4" xfId="8915"/>
    <cellStyle name="SAPBEXaggItem 5" xfId="8916"/>
    <cellStyle name="SAPBEXaggItem 6" xfId="8917"/>
    <cellStyle name="SAPBEXaggItem 6 10" xfId="8918"/>
    <cellStyle name="SAPBEXaggItem 6 10 2" xfId="8919"/>
    <cellStyle name="SAPBEXaggItem 6 10 3" xfId="8920"/>
    <cellStyle name="SAPBEXaggItem 6 11" xfId="8921"/>
    <cellStyle name="SAPBEXaggItem 6 11 2" xfId="8922"/>
    <cellStyle name="SAPBEXaggItem 6 11 3" xfId="8923"/>
    <cellStyle name="SAPBEXaggItem 6 12" xfId="8924"/>
    <cellStyle name="SAPBEXaggItem 6 12 2" xfId="8925"/>
    <cellStyle name="SAPBEXaggItem 6 12 3" xfId="8926"/>
    <cellStyle name="SAPBEXaggItem 6 13" xfId="8927"/>
    <cellStyle name="SAPBEXaggItem 6 13 2" xfId="8928"/>
    <cellStyle name="SAPBEXaggItem 6 13 3" xfId="8929"/>
    <cellStyle name="SAPBEXaggItem 6 14" xfId="8930"/>
    <cellStyle name="SAPBEXaggItem 6 14 2" xfId="8931"/>
    <cellStyle name="SAPBEXaggItem 6 14 3" xfId="8932"/>
    <cellStyle name="SAPBEXaggItem 6 15" xfId="8933"/>
    <cellStyle name="SAPBEXaggItem 6 15 2" xfId="8934"/>
    <cellStyle name="SAPBEXaggItem 6 15 3" xfId="8935"/>
    <cellStyle name="SAPBEXaggItem 6 16" xfId="8936"/>
    <cellStyle name="SAPBEXaggItem 6 2" xfId="8937"/>
    <cellStyle name="SAPBEXaggItem 6 2 2" xfId="8938"/>
    <cellStyle name="SAPBEXaggItem 6 2 3" xfId="8939"/>
    <cellStyle name="SAPBEXaggItem 6 3" xfId="8940"/>
    <cellStyle name="SAPBEXaggItem 6 3 2" xfId="8941"/>
    <cellStyle name="SAPBEXaggItem 6 3 3" xfId="8942"/>
    <cellStyle name="SAPBEXaggItem 6 4" xfId="8943"/>
    <cellStyle name="SAPBEXaggItem 6 4 2" xfId="8944"/>
    <cellStyle name="SAPBEXaggItem 6 4 3" xfId="8945"/>
    <cellStyle name="SAPBEXaggItem 6 5" xfId="8946"/>
    <cellStyle name="SAPBEXaggItem 6 5 2" xfId="8947"/>
    <cellStyle name="SAPBEXaggItem 6 5 3" xfId="8948"/>
    <cellStyle name="SAPBEXaggItem 6 6" xfId="8949"/>
    <cellStyle name="SAPBEXaggItem 6 6 2" xfId="8950"/>
    <cellStyle name="SAPBEXaggItem 6 6 3" xfId="8951"/>
    <cellStyle name="SAPBEXaggItem 6 7" xfId="8952"/>
    <cellStyle name="SAPBEXaggItem 6 7 2" xfId="8953"/>
    <cellStyle name="SAPBEXaggItem 6 7 3" xfId="8954"/>
    <cellStyle name="SAPBEXaggItem 6 8" xfId="8955"/>
    <cellStyle name="SAPBEXaggItem 6 8 2" xfId="8956"/>
    <cellStyle name="SAPBEXaggItem 6 8 3" xfId="8957"/>
    <cellStyle name="SAPBEXaggItem 6 9" xfId="8958"/>
    <cellStyle name="SAPBEXaggItem 6 9 2" xfId="8959"/>
    <cellStyle name="SAPBEXaggItem 6 9 3" xfId="8960"/>
    <cellStyle name="SAPBEXaggItem 7" xfId="8961"/>
    <cellStyle name="SAPBEXaggItem 7 10" xfId="8962"/>
    <cellStyle name="SAPBEXaggItem 7 10 2" xfId="8963"/>
    <cellStyle name="SAPBEXaggItem 7 10 3" xfId="8964"/>
    <cellStyle name="SAPBEXaggItem 7 11" xfId="8965"/>
    <cellStyle name="SAPBEXaggItem 7 11 2" xfId="8966"/>
    <cellStyle name="SAPBEXaggItem 7 11 3" xfId="8967"/>
    <cellStyle name="SAPBEXaggItem 7 12" xfId="8968"/>
    <cellStyle name="SAPBEXaggItem 7 12 2" xfId="8969"/>
    <cellStyle name="SAPBEXaggItem 7 12 3" xfId="8970"/>
    <cellStyle name="SAPBEXaggItem 7 13" xfId="8971"/>
    <cellStyle name="SAPBEXaggItem 7 13 2" xfId="8972"/>
    <cellStyle name="SAPBEXaggItem 7 13 3" xfId="8973"/>
    <cellStyle name="SAPBEXaggItem 7 14" xfId="8974"/>
    <cellStyle name="SAPBEXaggItem 7 14 2" xfId="8975"/>
    <cellStyle name="SAPBEXaggItem 7 14 3" xfId="8976"/>
    <cellStyle name="SAPBEXaggItem 7 15" xfId="8977"/>
    <cellStyle name="SAPBEXaggItem 7 15 2" xfId="8978"/>
    <cellStyle name="SAPBEXaggItem 7 15 3" xfId="8979"/>
    <cellStyle name="SAPBEXaggItem 7 16" xfId="8980"/>
    <cellStyle name="SAPBEXaggItem 7 2" xfId="8981"/>
    <cellStyle name="SAPBEXaggItem 7 2 2" xfId="8982"/>
    <cellStyle name="SAPBEXaggItem 7 2 3" xfId="8983"/>
    <cellStyle name="SAPBEXaggItem 7 3" xfId="8984"/>
    <cellStyle name="SAPBEXaggItem 7 3 2" xfId="8985"/>
    <cellStyle name="SAPBEXaggItem 7 3 3" xfId="8986"/>
    <cellStyle name="SAPBEXaggItem 7 4" xfId="8987"/>
    <cellStyle name="SAPBEXaggItem 7 4 2" xfId="8988"/>
    <cellStyle name="SAPBEXaggItem 7 4 3" xfId="8989"/>
    <cellStyle name="SAPBEXaggItem 7 5" xfId="8990"/>
    <cellStyle name="SAPBEXaggItem 7 5 2" xfId="8991"/>
    <cellStyle name="SAPBEXaggItem 7 5 3" xfId="8992"/>
    <cellStyle name="SAPBEXaggItem 7 6" xfId="8993"/>
    <cellStyle name="SAPBEXaggItem 7 6 2" xfId="8994"/>
    <cellStyle name="SAPBEXaggItem 7 6 3" xfId="8995"/>
    <cellStyle name="SAPBEXaggItem 7 7" xfId="8996"/>
    <cellStyle name="SAPBEXaggItem 7 7 2" xfId="8997"/>
    <cellStyle name="SAPBEXaggItem 7 7 3" xfId="8998"/>
    <cellStyle name="SAPBEXaggItem 7 8" xfId="8999"/>
    <cellStyle name="SAPBEXaggItem 7 8 2" xfId="9000"/>
    <cellStyle name="SAPBEXaggItem 7 8 3" xfId="9001"/>
    <cellStyle name="SAPBEXaggItem 7 9" xfId="9002"/>
    <cellStyle name="SAPBEXaggItem 7 9 2" xfId="9003"/>
    <cellStyle name="SAPBEXaggItem 7 9 3" xfId="9004"/>
    <cellStyle name="SAPBEXaggItem 8" xfId="9005"/>
    <cellStyle name="SAPBEXaggItem 8 10" xfId="9006"/>
    <cellStyle name="SAPBEXaggItem 8 10 2" xfId="9007"/>
    <cellStyle name="SAPBEXaggItem 8 10 3" xfId="9008"/>
    <cellStyle name="SAPBEXaggItem 8 11" xfId="9009"/>
    <cellStyle name="SAPBEXaggItem 8 11 2" xfId="9010"/>
    <cellStyle name="SAPBEXaggItem 8 11 3" xfId="9011"/>
    <cellStyle name="SAPBEXaggItem 8 12" xfId="9012"/>
    <cellStyle name="SAPBEXaggItem 8 12 2" xfId="9013"/>
    <cellStyle name="SAPBEXaggItem 8 12 3" xfId="9014"/>
    <cellStyle name="SAPBEXaggItem 8 13" xfId="9015"/>
    <cellStyle name="SAPBEXaggItem 8 13 2" xfId="9016"/>
    <cellStyle name="SAPBEXaggItem 8 13 3" xfId="9017"/>
    <cellStyle name="SAPBEXaggItem 8 14" xfId="9018"/>
    <cellStyle name="SAPBEXaggItem 8 14 2" xfId="9019"/>
    <cellStyle name="SAPBEXaggItem 8 14 3" xfId="9020"/>
    <cellStyle name="SAPBEXaggItem 8 15" xfId="9021"/>
    <cellStyle name="SAPBEXaggItem 8 15 2" xfId="9022"/>
    <cellStyle name="SAPBEXaggItem 8 15 3" xfId="9023"/>
    <cellStyle name="SAPBEXaggItem 8 16" xfId="9024"/>
    <cellStyle name="SAPBEXaggItem 8 2" xfId="9025"/>
    <cellStyle name="SAPBEXaggItem 8 2 2" xfId="9026"/>
    <cellStyle name="SAPBEXaggItem 8 2 3" xfId="9027"/>
    <cellStyle name="SAPBEXaggItem 8 3" xfId="9028"/>
    <cellStyle name="SAPBEXaggItem 8 3 2" xfId="9029"/>
    <cellStyle name="SAPBEXaggItem 8 3 3" xfId="9030"/>
    <cellStyle name="SAPBEXaggItem 8 4" xfId="9031"/>
    <cellStyle name="SAPBEXaggItem 8 4 2" xfId="9032"/>
    <cellStyle name="SAPBEXaggItem 8 4 3" xfId="9033"/>
    <cellStyle name="SAPBEXaggItem 8 5" xfId="9034"/>
    <cellStyle name="SAPBEXaggItem 8 5 2" xfId="9035"/>
    <cellStyle name="SAPBEXaggItem 8 5 3" xfId="9036"/>
    <cellStyle name="SAPBEXaggItem 8 6" xfId="9037"/>
    <cellStyle name="SAPBEXaggItem 8 6 2" xfId="9038"/>
    <cellStyle name="SAPBEXaggItem 8 6 3" xfId="9039"/>
    <cellStyle name="SAPBEXaggItem 8 7" xfId="9040"/>
    <cellStyle name="SAPBEXaggItem 8 7 2" xfId="9041"/>
    <cellStyle name="SAPBEXaggItem 8 7 3" xfId="9042"/>
    <cellStyle name="SAPBEXaggItem 8 8" xfId="9043"/>
    <cellStyle name="SAPBEXaggItem 8 8 2" xfId="9044"/>
    <cellStyle name="SAPBEXaggItem 8 8 3" xfId="9045"/>
    <cellStyle name="SAPBEXaggItem 8 9" xfId="9046"/>
    <cellStyle name="SAPBEXaggItem 8 9 2" xfId="9047"/>
    <cellStyle name="SAPBEXaggItem 8 9 3" xfId="9048"/>
    <cellStyle name="SAPBEXaggItem 9" xfId="9049"/>
    <cellStyle name="SAPBEXaggItem 9 10" xfId="9050"/>
    <cellStyle name="SAPBEXaggItem 9 10 2" xfId="9051"/>
    <cellStyle name="SAPBEXaggItem 9 10 3" xfId="9052"/>
    <cellStyle name="SAPBEXaggItem 9 11" xfId="9053"/>
    <cellStyle name="SAPBEXaggItem 9 11 2" xfId="9054"/>
    <cellStyle name="SAPBEXaggItem 9 11 3" xfId="9055"/>
    <cellStyle name="SAPBEXaggItem 9 12" xfId="9056"/>
    <cellStyle name="SAPBEXaggItem 9 12 2" xfId="9057"/>
    <cellStyle name="SAPBEXaggItem 9 12 3" xfId="9058"/>
    <cellStyle name="SAPBEXaggItem 9 13" xfId="9059"/>
    <cellStyle name="SAPBEXaggItem 9 13 2" xfId="9060"/>
    <cellStyle name="SAPBEXaggItem 9 13 3" xfId="9061"/>
    <cellStyle name="SAPBEXaggItem 9 14" xfId="9062"/>
    <cellStyle name="SAPBEXaggItem 9 14 2" xfId="9063"/>
    <cellStyle name="SAPBEXaggItem 9 14 3" xfId="9064"/>
    <cellStyle name="SAPBEXaggItem 9 15" xfId="9065"/>
    <cellStyle name="SAPBEXaggItem 9 15 2" xfId="9066"/>
    <cellStyle name="SAPBEXaggItem 9 15 3" xfId="9067"/>
    <cellStyle name="SAPBEXaggItem 9 16" xfId="9068"/>
    <cellStyle name="SAPBEXaggItem 9 2" xfId="9069"/>
    <cellStyle name="SAPBEXaggItem 9 2 2" xfId="9070"/>
    <cellStyle name="SAPBEXaggItem 9 2 3" xfId="9071"/>
    <cellStyle name="SAPBEXaggItem 9 3" xfId="9072"/>
    <cellStyle name="SAPBEXaggItem 9 3 2" xfId="9073"/>
    <cellStyle name="SAPBEXaggItem 9 3 3" xfId="9074"/>
    <cellStyle name="SAPBEXaggItem 9 4" xfId="9075"/>
    <cellStyle name="SAPBEXaggItem 9 4 2" xfId="9076"/>
    <cellStyle name="SAPBEXaggItem 9 4 3" xfId="9077"/>
    <cellStyle name="SAPBEXaggItem 9 5" xfId="9078"/>
    <cellStyle name="SAPBEXaggItem 9 5 2" xfId="9079"/>
    <cellStyle name="SAPBEXaggItem 9 5 3" xfId="9080"/>
    <cellStyle name="SAPBEXaggItem 9 6" xfId="9081"/>
    <cellStyle name="SAPBEXaggItem 9 6 2" xfId="9082"/>
    <cellStyle name="SAPBEXaggItem 9 6 3" xfId="9083"/>
    <cellStyle name="SAPBEXaggItem 9 7" xfId="9084"/>
    <cellStyle name="SAPBEXaggItem 9 7 2" xfId="9085"/>
    <cellStyle name="SAPBEXaggItem 9 7 3" xfId="9086"/>
    <cellStyle name="SAPBEXaggItem 9 8" xfId="9087"/>
    <cellStyle name="SAPBEXaggItem 9 8 2" xfId="9088"/>
    <cellStyle name="SAPBEXaggItem 9 8 3" xfId="9089"/>
    <cellStyle name="SAPBEXaggItem 9 9" xfId="9090"/>
    <cellStyle name="SAPBEXaggItem 9 9 2" xfId="9091"/>
    <cellStyle name="SAPBEXaggItem 9 9 3" xfId="9092"/>
    <cellStyle name="SAPBEXaggItemX" xfId="9093"/>
    <cellStyle name="SAPBEXaggItemX 10" xfId="9094"/>
    <cellStyle name="SAPBEXaggItemX 10 10" xfId="9095"/>
    <cellStyle name="SAPBEXaggItemX 10 10 2" xfId="9096"/>
    <cellStyle name="SAPBEXaggItemX 10 10 3" xfId="9097"/>
    <cellStyle name="SAPBEXaggItemX 10 11" xfId="9098"/>
    <cellStyle name="SAPBEXaggItemX 10 11 2" xfId="9099"/>
    <cellStyle name="SAPBEXaggItemX 10 11 3" xfId="9100"/>
    <cellStyle name="SAPBEXaggItemX 10 12" xfId="9101"/>
    <cellStyle name="SAPBEXaggItemX 10 12 2" xfId="9102"/>
    <cellStyle name="SAPBEXaggItemX 10 12 3" xfId="9103"/>
    <cellStyle name="SAPBEXaggItemX 10 13" xfId="9104"/>
    <cellStyle name="SAPBEXaggItemX 10 13 2" xfId="9105"/>
    <cellStyle name="SAPBEXaggItemX 10 13 3" xfId="9106"/>
    <cellStyle name="SAPBEXaggItemX 10 14" xfId="9107"/>
    <cellStyle name="SAPBEXaggItemX 10 14 2" xfId="9108"/>
    <cellStyle name="SAPBEXaggItemX 10 14 3" xfId="9109"/>
    <cellStyle name="SAPBEXaggItemX 10 15" xfId="9110"/>
    <cellStyle name="SAPBEXaggItemX 10 15 2" xfId="9111"/>
    <cellStyle name="SAPBEXaggItemX 10 15 3" xfId="9112"/>
    <cellStyle name="SAPBEXaggItemX 10 16" xfId="9113"/>
    <cellStyle name="SAPBEXaggItemX 10 2" xfId="9114"/>
    <cellStyle name="SAPBEXaggItemX 10 2 2" xfId="9115"/>
    <cellStyle name="SAPBEXaggItemX 10 2 3" xfId="9116"/>
    <cellStyle name="SAPBEXaggItemX 10 3" xfId="9117"/>
    <cellStyle name="SAPBEXaggItemX 10 3 2" xfId="9118"/>
    <cellStyle name="SAPBEXaggItemX 10 3 3" xfId="9119"/>
    <cellStyle name="SAPBEXaggItemX 10 4" xfId="9120"/>
    <cellStyle name="SAPBEXaggItemX 10 4 2" xfId="9121"/>
    <cellStyle name="SAPBEXaggItemX 10 4 3" xfId="9122"/>
    <cellStyle name="SAPBEXaggItemX 10 5" xfId="9123"/>
    <cellStyle name="SAPBEXaggItemX 10 5 2" xfId="9124"/>
    <cellStyle name="SAPBEXaggItemX 10 5 3" xfId="9125"/>
    <cellStyle name="SAPBEXaggItemX 10 6" xfId="9126"/>
    <cellStyle name="SAPBEXaggItemX 10 6 2" xfId="9127"/>
    <cellStyle name="SAPBEXaggItemX 10 6 3" xfId="9128"/>
    <cellStyle name="SAPBEXaggItemX 10 7" xfId="9129"/>
    <cellStyle name="SAPBEXaggItemX 10 7 2" xfId="9130"/>
    <cellStyle name="SAPBEXaggItemX 10 7 3" xfId="9131"/>
    <cellStyle name="SAPBEXaggItemX 10 8" xfId="9132"/>
    <cellStyle name="SAPBEXaggItemX 10 8 2" xfId="9133"/>
    <cellStyle name="SAPBEXaggItemX 10 8 3" xfId="9134"/>
    <cellStyle name="SAPBEXaggItemX 10 9" xfId="9135"/>
    <cellStyle name="SAPBEXaggItemX 10 9 2" xfId="9136"/>
    <cellStyle name="SAPBEXaggItemX 10 9 3" xfId="9137"/>
    <cellStyle name="SAPBEXaggItemX 11" xfId="9138"/>
    <cellStyle name="SAPBEXaggItemX 11 10" xfId="9139"/>
    <cellStyle name="SAPBEXaggItemX 11 10 2" xfId="9140"/>
    <cellStyle name="SAPBEXaggItemX 11 10 3" xfId="9141"/>
    <cellStyle name="SAPBEXaggItemX 11 11" xfId="9142"/>
    <cellStyle name="SAPBEXaggItemX 11 11 2" xfId="9143"/>
    <cellStyle name="SAPBEXaggItemX 11 11 3" xfId="9144"/>
    <cellStyle name="SAPBEXaggItemX 11 12" xfId="9145"/>
    <cellStyle name="SAPBEXaggItemX 11 12 2" xfId="9146"/>
    <cellStyle name="SAPBEXaggItemX 11 12 3" xfId="9147"/>
    <cellStyle name="SAPBEXaggItemX 11 13" xfId="9148"/>
    <cellStyle name="SAPBEXaggItemX 11 13 2" xfId="9149"/>
    <cellStyle name="SAPBEXaggItemX 11 13 3" xfId="9150"/>
    <cellStyle name="SAPBEXaggItemX 11 14" xfId="9151"/>
    <cellStyle name="SAPBEXaggItemX 11 14 2" xfId="9152"/>
    <cellStyle name="SAPBEXaggItemX 11 14 3" xfId="9153"/>
    <cellStyle name="SAPBEXaggItemX 11 15" xfId="9154"/>
    <cellStyle name="SAPBEXaggItemX 11 15 2" xfId="9155"/>
    <cellStyle name="SAPBEXaggItemX 11 15 3" xfId="9156"/>
    <cellStyle name="SAPBEXaggItemX 11 16" xfId="9157"/>
    <cellStyle name="SAPBEXaggItemX 11 2" xfId="9158"/>
    <cellStyle name="SAPBEXaggItemX 11 2 2" xfId="9159"/>
    <cellStyle name="SAPBEXaggItemX 11 2 3" xfId="9160"/>
    <cellStyle name="SAPBEXaggItemX 11 3" xfId="9161"/>
    <cellStyle name="SAPBEXaggItemX 11 3 2" xfId="9162"/>
    <cellStyle name="SAPBEXaggItemX 11 3 3" xfId="9163"/>
    <cellStyle name="SAPBEXaggItemX 11 4" xfId="9164"/>
    <cellStyle name="SAPBEXaggItemX 11 4 2" xfId="9165"/>
    <cellStyle name="SAPBEXaggItemX 11 4 3" xfId="9166"/>
    <cellStyle name="SAPBEXaggItemX 11 5" xfId="9167"/>
    <cellStyle name="SAPBEXaggItemX 11 5 2" xfId="9168"/>
    <cellStyle name="SAPBEXaggItemX 11 5 3" xfId="9169"/>
    <cellStyle name="SAPBEXaggItemX 11 6" xfId="9170"/>
    <cellStyle name="SAPBEXaggItemX 11 6 2" xfId="9171"/>
    <cellStyle name="SAPBEXaggItemX 11 6 3" xfId="9172"/>
    <cellStyle name="SAPBEXaggItemX 11 7" xfId="9173"/>
    <cellStyle name="SAPBEXaggItemX 11 7 2" xfId="9174"/>
    <cellStyle name="SAPBEXaggItemX 11 7 3" xfId="9175"/>
    <cellStyle name="SAPBEXaggItemX 11 8" xfId="9176"/>
    <cellStyle name="SAPBEXaggItemX 11 8 2" xfId="9177"/>
    <cellStyle name="SAPBEXaggItemX 11 8 3" xfId="9178"/>
    <cellStyle name="SAPBEXaggItemX 11 9" xfId="9179"/>
    <cellStyle name="SAPBEXaggItemX 11 9 2" xfId="9180"/>
    <cellStyle name="SAPBEXaggItemX 11 9 3" xfId="9181"/>
    <cellStyle name="SAPBEXaggItemX 12" xfId="9182"/>
    <cellStyle name="SAPBEXaggItemX 12 10" xfId="9183"/>
    <cellStyle name="SAPBEXaggItemX 12 10 2" xfId="9184"/>
    <cellStyle name="SAPBEXaggItemX 12 10 3" xfId="9185"/>
    <cellStyle name="SAPBEXaggItemX 12 11" xfId="9186"/>
    <cellStyle name="SAPBEXaggItemX 12 11 2" xfId="9187"/>
    <cellStyle name="SAPBEXaggItemX 12 11 3" xfId="9188"/>
    <cellStyle name="SAPBEXaggItemX 12 12" xfId="9189"/>
    <cellStyle name="SAPBEXaggItemX 12 12 2" xfId="9190"/>
    <cellStyle name="SAPBEXaggItemX 12 12 3" xfId="9191"/>
    <cellStyle name="SAPBEXaggItemX 12 13" xfId="9192"/>
    <cellStyle name="SAPBEXaggItemX 12 13 2" xfId="9193"/>
    <cellStyle name="SAPBEXaggItemX 12 13 3" xfId="9194"/>
    <cellStyle name="SAPBEXaggItemX 12 14" xfId="9195"/>
    <cellStyle name="SAPBEXaggItemX 12 14 2" xfId="9196"/>
    <cellStyle name="SAPBEXaggItemX 12 14 3" xfId="9197"/>
    <cellStyle name="SAPBEXaggItemX 12 15" xfId="9198"/>
    <cellStyle name="SAPBEXaggItemX 12 15 2" xfId="9199"/>
    <cellStyle name="SAPBEXaggItemX 12 15 3" xfId="9200"/>
    <cellStyle name="SAPBEXaggItemX 12 16" xfId="9201"/>
    <cellStyle name="SAPBEXaggItemX 12 2" xfId="9202"/>
    <cellStyle name="SAPBEXaggItemX 12 2 2" xfId="9203"/>
    <cellStyle name="SAPBEXaggItemX 12 2 3" xfId="9204"/>
    <cellStyle name="SAPBEXaggItemX 12 3" xfId="9205"/>
    <cellStyle name="SAPBEXaggItemX 12 3 2" xfId="9206"/>
    <cellStyle name="SAPBEXaggItemX 12 3 3" xfId="9207"/>
    <cellStyle name="SAPBEXaggItemX 12 4" xfId="9208"/>
    <cellStyle name="SAPBEXaggItemX 12 4 2" xfId="9209"/>
    <cellStyle name="SAPBEXaggItemX 12 4 3" xfId="9210"/>
    <cellStyle name="SAPBEXaggItemX 12 5" xfId="9211"/>
    <cellStyle name="SAPBEXaggItemX 12 5 2" xfId="9212"/>
    <cellStyle name="SAPBEXaggItemX 12 5 3" xfId="9213"/>
    <cellStyle name="SAPBEXaggItemX 12 6" xfId="9214"/>
    <cellStyle name="SAPBEXaggItemX 12 6 2" xfId="9215"/>
    <cellStyle name="SAPBEXaggItemX 12 6 3" xfId="9216"/>
    <cellStyle name="SAPBEXaggItemX 12 7" xfId="9217"/>
    <cellStyle name="SAPBEXaggItemX 12 7 2" xfId="9218"/>
    <cellStyle name="SAPBEXaggItemX 12 7 3" xfId="9219"/>
    <cellStyle name="SAPBEXaggItemX 12 8" xfId="9220"/>
    <cellStyle name="SAPBEXaggItemX 12 8 2" xfId="9221"/>
    <cellStyle name="SAPBEXaggItemX 12 8 3" xfId="9222"/>
    <cellStyle name="SAPBEXaggItemX 12 9" xfId="9223"/>
    <cellStyle name="SAPBEXaggItemX 12 9 2" xfId="9224"/>
    <cellStyle name="SAPBEXaggItemX 12 9 3" xfId="9225"/>
    <cellStyle name="SAPBEXaggItemX 13" xfId="9226"/>
    <cellStyle name="SAPBEXaggItemX 13 10" xfId="9227"/>
    <cellStyle name="SAPBEXaggItemX 13 10 2" xfId="9228"/>
    <cellStyle name="SAPBEXaggItemX 13 10 3" xfId="9229"/>
    <cellStyle name="SAPBEXaggItemX 13 11" xfId="9230"/>
    <cellStyle name="SAPBEXaggItemX 13 11 2" xfId="9231"/>
    <cellStyle name="SAPBEXaggItemX 13 11 3" xfId="9232"/>
    <cellStyle name="SAPBEXaggItemX 13 12" xfId="9233"/>
    <cellStyle name="SAPBEXaggItemX 13 12 2" xfId="9234"/>
    <cellStyle name="SAPBEXaggItemX 13 12 3" xfId="9235"/>
    <cellStyle name="SAPBEXaggItemX 13 13" xfId="9236"/>
    <cellStyle name="SAPBEXaggItemX 13 13 2" xfId="9237"/>
    <cellStyle name="SAPBEXaggItemX 13 13 3" xfId="9238"/>
    <cellStyle name="SAPBEXaggItemX 13 14" xfId="9239"/>
    <cellStyle name="SAPBEXaggItemX 13 14 2" xfId="9240"/>
    <cellStyle name="SAPBEXaggItemX 13 14 3" xfId="9241"/>
    <cellStyle name="SAPBEXaggItemX 13 15" xfId="9242"/>
    <cellStyle name="SAPBEXaggItemX 13 15 2" xfId="9243"/>
    <cellStyle name="SAPBEXaggItemX 13 15 3" xfId="9244"/>
    <cellStyle name="SAPBEXaggItemX 13 16" xfId="9245"/>
    <cellStyle name="SAPBEXaggItemX 13 2" xfId="9246"/>
    <cellStyle name="SAPBEXaggItemX 13 2 2" xfId="9247"/>
    <cellStyle name="SAPBEXaggItemX 13 2 3" xfId="9248"/>
    <cellStyle name="SAPBEXaggItemX 13 3" xfId="9249"/>
    <cellStyle name="SAPBEXaggItemX 13 3 2" xfId="9250"/>
    <cellStyle name="SAPBEXaggItemX 13 3 3" xfId="9251"/>
    <cellStyle name="SAPBEXaggItemX 13 4" xfId="9252"/>
    <cellStyle name="SAPBEXaggItemX 13 4 2" xfId="9253"/>
    <cellStyle name="SAPBEXaggItemX 13 4 3" xfId="9254"/>
    <cellStyle name="SAPBEXaggItemX 13 5" xfId="9255"/>
    <cellStyle name="SAPBEXaggItemX 13 5 2" xfId="9256"/>
    <cellStyle name="SAPBEXaggItemX 13 5 3" xfId="9257"/>
    <cellStyle name="SAPBEXaggItemX 13 6" xfId="9258"/>
    <cellStyle name="SAPBEXaggItemX 13 6 2" xfId="9259"/>
    <cellStyle name="SAPBEXaggItemX 13 6 3" xfId="9260"/>
    <cellStyle name="SAPBEXaggItemX 13 7" xfId="9261"/>
    <cellStyle name="SAPBEXaggItemX 13 7 2" xfId="9262"/>
    <cellStyle name="SAPBEXaggItemX 13 7 3" xfId="9263"/>
    <cellStyle name="SAPBEXaggItemX 13 8" xfId="9264"/>
    <cellStyle name="SAPBEXaggItemX 13 8 2" xfId="9265"/>
    <cellStyle name="SAPBEXaggItemX 13 8 3" xfId="9266"/>
    <cellStyle name="SAPBEXaggItemX 13 9" xfId="9267"/>
    <cellStyle name="SAPBEXaggItemX 13 9 2" xfId="9268"/>
    <cellStyle name="SAPBEXaggItemX 13 9 3" xfId="9269"/>
    <cellStyle name="SAPBEXaggItemX 14" xfId="9270"/>
    <cellStyle name="SAPBEXaggItemX 14 2" xfId="9271"/>
    <cellStyle name="SAPBEXaggItemX 14 3" xfId="9272"/>
    <cellStyle name="SAPBEXaggItemX 15" xfId="9273"/>
    <cellStyle name="SAPBEXaggItemX 15 2" xfId="9274"/>
    <cellStyle name="SAPBEXaggItemX 15 3" xfId="9275"/>
    <cellStyle name="SAPBEXaggItemX 16" xfId="9276"/>
    <cellStyle name="SAPBEXaggItemX 16 2" xfId="9277"/>
    <cellStyle name="SAPBEXaggItemX 16 3" xfId="9278"/>
    <cellStyle name="SAPBEXaggItemX 17" xfId="9279"/>
    <cellStyle name="SAPBEXaggItemX 17 2" xfId="9280"/>
    <cellStyle name="SAPBEXaggItemX 17 3" xfId="9281"/>
    <cellStyle name="SAPBEXaggItemX 18" xfId="9282"/>
    <cellStyle name="SAPBEXaggItemX 18 2" xfId="9283"/>
    <cellStyle name="SAPBEXaggItemX 18 3" xfId="9284"/>
    <cellStyle name="SAPBEXaggItemX 19" xfId="9285"/>
    <cellStyle name="SAPBEXaggItemX 19 2" xfId="9286"/>
    <cellStyle name="SAPBEXaggItemX 19 3" xfId="9287"/>
    <cellStyle name="SAPBEXaggItemX 2" xfId="9288"/>
    <cellStyle name="SAPBEXaggItemX 20" xfId="9289"/>
    <cellStyle name="SAPBEXaggItemX 20 2" xfId="9290"/>
    <cellStyle name="SAPBEXaggItemX 20 3" xfId="9291"/>
    <cellStyle name="SAPBEXaggItemX 21" xfId="9292"/>
    <cellStyle name="SAPBEXaggItemX 21 2" xfId="9293"/>
    <cellStyle name="SAPBEXaggItemX 21 3" xfId="9294"/>
    <cellStyle name="SAPBEXaggItemX 22" xfId="9295"/>
    <cellStyle name="SAPBEXaggItemX 22 2" xfId="9296"/>
    <cellStyle name="SAPBEXaggItemX 22 3" xfId="9297"/>
    <cellStyle name="SAPBEXaggItemX 23" xfId="9298"/>
    <cellStyle name="SAPBEXaggItemX 23 2" xfId="9299"/>
    <cellStyle name="SAPBEXaggItemX 23 3" xfId="9300"/>
    <cellStyle name="SAPBEXaggItemX 24" xfId="9301"/>
    <cellStyle name="SAPBEXaggItemX 24 2" xfId="9302"/>
    <cellStyle name="SAPBEXaggItemX 24 3" xfId="9303"/>
    <cellStyle name="SAPBEXaggItemX 25" xfId="9304"/>
    <cellStyle name="SAPBEXaggItemX 25 2" xfId="9305"/>
    <cellStyle name="SAPBEXaggItemX 25 3" xfId="9306"/>
    <cellStyle name="SAPBEXaggItemX 26" xfId="9307"/>
    <cellStyle name="SAPBEXaggItemX 26 2" xfId="9308"/>
    <cellStyle name="SAPBEXaggItemX 26 3" xfId="9309"/>
    <cellStyle name="SAPBEXaggItemX 27" xfId="9310"/>
    <cellStyle name="SAPBEXaggItemX 27 2" xfId="9311"/>
    <cellStyle name="SAPBEXaggItemX 27 3" xfId="9312"/>
    <cellStyle name="SAPBEXaggItemX 28" xfId="9313"/>
    <cellStyle name="SAPBEXaggItemX 29" xfId="32651"/>
    <cellStyle name="SAPBEXaggItemX 3" xfId="9314"/>
    <cellStyle name="SAPBEXaggItemX 30" xfId="32855"/>
    <cellStyle name="SAPBEXaggItemX 4" xfId="9315"/>
    <cellStyle name="SAPBEXaggItemX 5" xfId="9316"/>
    <cellStyle name="SAPBEXaggItemX 6" xfId="9317"/>
    <cellStyle name="SAPBEXaggItemX 6 10" xfId="9318"/>
    <cellStyle name="SAPBEXaggItemX 6 10 2" xfId="9319"/>
    <cellStyle name="SAPBEXaggItemX 6 10 3" xfId="9320"/>
    <cellStyle name="SAPBEXaggItemX 6 11" xfId="9321"/>
    <cellStyle name="SAPBEXaggItemX 6 11 2" xfId="9322"/>
    <cellStyle name="SAPBEXaggItemX 6 11 3" xfId="9323"/>
    <cellStyle name="SAPBEXaggItemX 6 12" xfId="9324"/>
    <cellStyle name="SAPBEXaggItemX 6 12 2" xfId="9325"/>
    <cellStyle name="SAPBEXaggItemX 6 12 3" xfId="9326"/>
    <cellStyle name="SAPBEXaggItemX 6 13" xfId="9327"/>
    <cellStyle name="SAPBEXaggItemX 6 13 2" xfId="9328"/>
    <cellStyle name="SAPBEXaggItemX 6 13 3" xfId="9329"/>
    <cellStyle name="SAPBEXaggItemX 6 14" xfId="9330"/>
    <cellStyle name="SAPBEXaggItemX 6 14 2" xfId="9331"/>
    <cellStyle name="SAPBEXaggItemX 6 14 3" xfId="9332"/>
    <cellStyle name="SAPBEXaggItemX 6 15" xfId="9333"/>
    <cellStyle name="SAPBEXaggItemX 6 15 2" xfId="9334"/>
    <cellStyle name="SAPBEXaggItemX 6 15 3" xfId="9335"/>
    <cellStyle name="SAPBEXaggItemX 6 16" xfId="9336"/>
    <cellStyle name="SAPBEXaggItemX 6 2" xfId="9337"/>
    <cellStyle name="SAPBEXaggItemX 6 2 2" xfId="9338"/>
    <cellStyle name="SAPBEXaggItemX 6 2 3" xfId="9339"/>
    <cellStyle name="SAPBEXaggItemX 6 3" xfId="9340"/>
    <cellStyle name="SAPBEXaggItemX 6 3 2" xfId="9341"/>
    <cellStyle name="SAPBEXaggItemX 6 3 3" xfId="9342"/>
    <cellStyle name="SAPBEXaggItemX 6 4" xfId="9343"/>
    <cellStyle name="SAPBEXaggItemX 6 4 2" xfId="9344"/>
    <cellStyle name="SAPBEXaggItemX 6 4 3" xfId="9345"/>
    <cellStyle name="SAPBEXaggItemX 6 5" xfId="9346"/>
    <cellStyle name="SAPBEXaggItemX 6 5 2" xfId="9347"/>
    <cellStyle name="SAPBEXaggItemX 6 5 3" xfId="9348"/>
    <cellStyle name="SAPBEXaggItemX 6 6" xfId="9349"/>
    <cellStyle name="SAPBEXaggItemX 6 6 2" xfId="9350"/>
    <cellStyle name="SAPBEXaggItemX 6 6 3" xfId="9351"/>
    <cellStyle name="SAPBEXaggItemX 6 7" xfId="9352"/>
    <cellStyle name="SAPBEXaggItemX 6 7 2" xfId="9353"/>
    <cellStyle name="SAPBEXaggItemX 6 7 3" xfId="9354"/>
    <cellStyle name="SAPBEXaggItemX 6 8" xfId="9355"/>
    <cellStyle name="SAPBEXaggItemX 6 8 2" xfId="9356"/>
    <cellStyle name="SAPBEXaggItemX 6 8 3" xfId="9357"/>
    <cellStyle name="SAPBEXaggItemX 6 9" xfId="9358"/>
    <cellStyle name="SAPBEXaggItemX 6 9 2" xfId="9359"/>
    <cellStyle name="SAPBEXaggItemX 6 9 3" xfId="9360"/>
    <cellStyle name="SAPBEXaggItemX 7" xfId="9361"/>
    <cellStyle name="SAPBEXaggItemX 7 10" xfId="9362"/>
    <cellStyle name="SAPBEXaggItemX 7 10 2" xfId="9363"/>
    <cellStyle name="SAPBEXaggItemX 7 10 3" xfId="9364"/>
    <cellStyle name="SAPBEXaggItemX 7 11" xfId="9365"/>
    <cellStyle name="SAPBEXaggItemX 7 11 2" xfId="9366"/>
    <cellStyle name="SAPBEXaggItemX 7 11 3" xfId="9367"/>
    <cellStyle name="SAPBEXaggItemX 7 12" xfId="9368"/>
    <cellStyle name="SAPBEXaggItemX 7 12 2" xfId="9369"/>
    <cellStyle name="SAPBEXaggItemX 7 12 3" xfId="9370"/>
    <cellStyle name="SAPBEXaggItemX 7 13" xfId="9371"/>
    <cellStyle name="SAPBEXaggItemX 7 13 2" xfId="9372"/>
    <cellStyle name="SAPBEXaggItemX 7 13 3" xfId="9373"/>
    <cellStyle name="SAPBEXaggItemX 7 14" xfId="9374"/>
    <cellStyle name="SAPBEXaggItemX 7 14 2" xfId="9375"/>
    <cellStyle name="SAPBEXaggItemX 7 14 3" xfId="9376"/>
    <cellStyle name="SAPBEXaggItemX 7 15" xfId="9377"/>
    <cellStyle name="SAPBEXaggItemX 7 15 2" xfId="9378"/>
    <cellStyle name="SAPBEXaggItemX 7 15 3" xfId="9379"/>
    <cellStyle name="SAPBEXaggItemX 7 16" xfId="9380"/>
    <cellStyle name="SAPBEXaggItemX 7 2" xfId="9381"/>
    <cellStyle name="SAPBEXaggItemX 7 2 2" xfId="9382"/>
    <cellStyle name="SAPBEXaggItemX 7 2 3" xfId="9383"/>
    <cellStyle name="SAPBEXaggItemX 7 3" xfId="9384"/>
    <cellStyle name="SAPBEXaggItemX 7 3 2" xfId="9385"/>
    <cellStyle name="SAPBEXaggItemX 7 3 3" xfId="9386"/>
    <cellStyle name="SAPBEXaggItemX 7 4" xfId="9387"/>
    <cellStyle name="SAPBEXaggItemX 7 4 2" xfId="9388"/>
    <cellStyle name="SAPBEXaggItemX 7 4 3" xfId="9389"/>
    <cellStyle name="SAPBEXaggItemX 7 5" xfId="9390"/>
    <cellStyle name="SAPBEXaggItemX 7 5 2" xfId="9391"/>
    <cellStyle name="SAPBEXaggItemX 7 5 3" xfId="9392"/>
    <cellStyle name="SAPBEXaggItemX 7 6" xfId="9393"/>
    <cellStyle name="SAPBEXaggItemX 7 6 2" xfId="9394"/>
    <cellStyle name="SAPBEXaggItemX 7 6 3" xfId="9395"/>
    <cellStyle name="SAPBEXaggItemX 7 7" xfId="9396"/>
    <cellStyle name="SAPBEXaggItemX 7 7 2" xfId="9397"/>
    <cellStyle name="SAPBEXaggItemX 7 7 3" xfId="9398"/>
    <cellStyle name="SAPBEXaggItemX 7 8" xfId="9399"/>
    <cellStyle name="SAPBEXaggItemX 7 8 2" xfId="9400"/>
    <cellStyle name="SAPBEXaggItemX 7 8 3" xfId="9401"/>
    <cellStyle name="SAPBEXaggItemX 7 9" xfId="9402"/>
    <cellStyle name="SAPBEXaggItemX 7 9 2" xfId="9403"/>
    <cellStyle name="SAPBEXaggItemX 7 9 3" xfId="9404"/>
    <cellStyle name="SAPBEXaggItemX 8" xfId="9405"/>
    <cellStyle name="SAPBEXaggItemX 8 10" xfId="9406"/>
    <cellStyle name="SAPBEXaggItemX 8 10 2" xfId="9407"/>
    <cellStyle name="SAPBEXaggItemX 8 10 3" xfId="9408"/>
    <cellStyle name="SAPBEXaggItemX 8 11" xfId="9409"/>
    <cellStyle name="SAPBEXaggItemX 8 11 2" xfId="9410"/>
    <cellStyle name="SAPBEXaggItemX 8 11 3" xfId="9411"/>
    <cellStyle name="SAPBEXaggItemX 8 12" xfId="9412"/>
    <cellStyle name="SAPBEXaggItemX 8 12 2" xfId="9413"/>
    <cellStyle name="SAPBEXaggItemX 8 12 3" xfId="9414"/>
    <cellStyle name="SAPBEXaggItemX 8 13" xfId="9415"/>
    <cellStyle name="SAPBEXaggItemX 8 13 2" xfId="9416"/>
    <cellStyle name="SAPBEXaggItemX 8 13 3" xfId="9417"/>
    <cellStyle name="SAPBEXaggItemX 8 14" xfId="9418"/>
    <cellStyle name="SAPBEXaggItemX 8 14 2" xfId="9419"/>
    <cellStyle name="SAPBEXaggItemX 8 14 3" xfId="9420"/>
    <cellStyle name="SAPBEXaggItemX 8 15" xfId="9421"/>
    <cellStyle name="SAPBEXaggItemX 8 15 2" xfId="9422"/>
    <cellStyle name="SAPBEXaggItemX 8 15 3" xfId="9423"/>
    <cellStyle name="SAPBEXaggItemX 8 16" xfId="9424"/>
    <cellStyle name="SAPBEXaggItemX 8 2" xfId="9425"/>
    <cellStyle name="SAPBEXaggItemX 8 2 2" xfId="9426"/>
    <cellStyle name="SAPBEXaggItemX 8 2 3" xfId="9427"/>
    <cellStyle name="SAPBEXaggItemX 8 3" xfId="9428"/>
    <cellStyle name="SAPBEXaggItemX 8 3 2" xfId="9429"/>
    <cellStyle name="SAPBEXaggItemX 8 3 3" xfId="9430"/>
    <cellStyle name="SAPBEXaggItemX 8 4" xfId="9431"/>
    <cellStyle name="SAPBEXaggItemX 8 4 2" xfId="9432"/>
    <cellStyle name="SAPBEXaggItemX 8 4 3" xfId="9433"/>
    <cellStyle name="SAPBEXaggItemX 8 5" xfId="9434"/>
    <cellStyle name="SAPBEXaggItemX 8 5 2" xfId="9435"/>
    <cellStyle name="SAPBEXaggItemX 8 5 3" xfId="9436"/>
    <cellStyle name="SAPBEXaggItemX 8 6" xfId="9437"/>
    <cellStyle name="SAPBEXaggItemX 8 6 2" xfId="9438"/>
    <cellStyle name="SAPBEXaggItemX 8 6 3" xfId="9439"/>
    <cellStyle name="SAPBEXaggItemX 8 7" xfId="9440"/>
    <cellStyle name="SAPBEXaggItemX 8 7 2" xfId="9441"/>
    <cellStyle name="SAPBEXaggItemX 8 7 3" xfId="9442"/>
    <cellStyle name="SAPBEXaggItemX 8 8" xfId="9443"/>
    <cellStyle name="SAPBEXaggItemX 8 8 2" xfId="9444"/>
    <cellStyle name="SAPBEXaggItemX 8 8 3" xfId="9445"/>
    <cellStyle name="SAPBEXaggItemX 8 9" xfId="9446"/>
    <cellStyle name="SAPBEXaggItemX 8 9 2" xfId="9447"/>
    <cellStyle name="SAPBEXaggItemX 8 9 3" xfId="9448"/>
    <cellStyle name="SAPBEXaggItemX 9" xfId="9449"/>
    <cellStyle name="SAPBEXaggItemX 9 10" xfId="9450"/>
    <cellStyle name="SAPBEXaggItemX 9 10 2" xfId="9451"/>
    <cellStyle name="SAPBEXaggItemX 9 10 3" xfId="9452"/>
    <cellStyle name="SAPBEXaggItemX 9 11" xfId="9453"/>
    <cellStyle name="SAPBEXaggItemX 9 11 2" xfId="9454"/>
    <cellStyle name="SAPBEXaggItemX 9 11 3" xfId="9455"/>
    <cellStyle name="SAPBEXaggItemX 9 12" xfId="9456"/>
    <cellStyle name="SAPBEXaggItemX 9 12 2" xfId="9457"/>
    <cellStyle name="SAPBEXaggItemX 9 12 3" xfId="9458"/>
    <cellStyle name="SAPBEXaggItemX 9 13" xfId="9459"/>
    <cellStyle name="SAPBEXaggItemX 9 13 2" xfId="9460"/>
    <cellStyle name="SAPBEXaggItemX 9 13 3" xfId="9461"/>
    <cellStyle name="SAPBEXaggItemX 9 14" xfId="9462"/>
    <cellStyle name="SAPBEXaggItemX 9 14 2" xfId="9463"/>
    <cellStyle name="SAPBEXaggItemX 9 14 3" xfId="9464"/>
    <cellStyle name="SAPBEXaggItemX 9 15" xfId="9465"/>
    <cellStyle name="SAPBEXaggItemX 9 15 2" xfId="9466"/>
    <cellStyle name="SAPBEXaggItemX 9 15 3" xfId="9467"/>
    <cellStyle name="SAPBEXaggItemX 9 16" xfId="9468"/>
    <cellStyle name="SAPBEXaggItemX 9 2" xfId="9469"/>
    <cellStyle name="SAPBEXaggItemX 9 2 2" xfId="9470"/>
    <cellStyle name="SAPBEXaggItemX 9 2 3" xfId="9471"/>
    <cellStyle name="SAPBEXaggItemX 9 3" xfId="9472"/>
    <cellStyle name="SAPBEXaggItemX 9 3 2" xfId="9473"/>
    <cellStyle name="SAPBEXaggItemX 9 3 3" xfId="9474"/>
    <cellStyle name="SAPBEXaggItemX 9 4" xfId="9475"/>
    <cellStyle name="SAPBEXaggItemX 9 4 2" xfId="9476"/>
    <cellStyle name="SAPBEXaggItemX 9 4 3" xfId="9477"/>
    <cellStyle name="SAPBEXaggItemX 9 5" xfId="9478"/>
    <cellStyle name="SAPBEXaggItemX 9 5 2" xfId="9479"/>
    <cellStyle name="SAPBEXaggItemX 9 5 3" xfId="9480"/>
    <cellStyle name="SAPBEXaggItemX 9 6" xfId="9481"/>
    <cellStyle name="SAPBEXaggItemX 9 6 2" xfId="9482"/>
    <cellStyle name="SAPBEXaggItemX 9 6 3" xfId="9483"/>
    <cellStyle name="SAPBEXaggItemX 9 7" xfId="9484"/>
    <cellStyle name="SAPBEXaggItemX 9 7 2" xfId="9485"/>
    <cellStyle name="SAPBEXaggItemX 9 7 3" xfId="9486"/>
    <cellStyle name="SAPBEXaggItemX 9 8" xfId="9487"/>
    <cellStyle name="SAPBEXaggItemX 9 8 2" xfId="9488"/>
    <cellStyle name="SAPBEXaggItemX 9 8 3" xfId="9489"/>
    <cellStyle name="SAPBEXaggItemX 9 9" xfId="9490"/>
    <cellStyle name="SAPBEXaggItemX 9 9 2" xfId="9491"/>
    <cellStyle name="SAPBEXaggItemX 9 9 3" xfId="9492"/>
    <cellStyle name="SAPBEXchaText" xfId="9493"/>
    <cellStyle name="SAPBEXchaText 10" xfId="9494"/>
    <cellStyle name="SAPBEXchaText 10 10" xfId="9495"/>
    <cellStyle name="SAPBEXchaText 10 10 2" xfId="9496"/>
    <cellStyle name="SAPBEXchaText 10 10 3" xfId="9497"/>
    <cellStyle name="SAPBEXchaText 10 11" xfId="9498"/>
    <cellStyle name="SAPBEXchaText 10 11 2" xfId="9499"/>
    <cellStyle name="SAPBEXchaText 10 11 3" xfId="9500"/>
    <cellStyle name="SAPBEXchaText 10 12" xfId="9501"/>
    <cellStyle name="SAPBEXchaText 10 12 2" xfId="9502"/>
    <cellStyle name="SAPBEXchaText 10 12 3" xfId="9503"/>
    <cellStyle name="SAPBEXchaText 10 13" xfId="9504"/>
    <cellStyle name="SAPBEXchaText 10 13 2" xfId="9505"/>
    <cellStyle name="SAPBEXchaText 10 13 3" xfId="9506"/>
    <cellStyle name="SAPBEXchaText 10 14" xfId="9507"/>
    <cellStyle name="SAPBEXchaText 10 14 2" xfId="9508"/>
    <cellStyle name="SAPBEXchaText 10 14 3" xfId="9509"/>
    <cellStyle name="SAPBEXchaText 10 15" xfId="9510"/>
    <cellStyle name="SAPBEXchaText 10 15 2" xfId="9511"/>
    <cellStyle name="SAPBEXchaText 10 15 3" xfId="9512"/>
    <cellStyle name="SAPBEXchaText 10 16" xfId="9513"/>
    <cellStyle name="SAPBEXchaText 10 2" xfId="9514"/>
    <cellStyle name="SAPBEXchaText 10 2 2" xfId="9515"/>
    <cellStyle name="SAPBEXchaText 10 2 3" xfId="9516"/>
    <cellStyle name="SAPBEXchaText 10 3" xfId="9517"/>
    <cellStyle name="SAPBEXchaText 10 3 2" xfId="9518"/>
    <cellStyle name="SAPBEXchaText 10 3 3" xfId="9519"/>
    <cellStyle name="SAPBEXchaText 10 4" xfId="9520"/>
    <cellStyle name="SAPBEXchaText 10 4 2" xfId="9521"/>
    <cellStyle name="SAPBEXchaText 10 4 3" xfId="9522"/>
    <cellStyle name="SAPBEXchaText 10 5" xfId="9523"/>
    <cellStyle name="SAPBEXchaText 10 5 2" xfId="9524"/>
    <cellStyle name="SAPBEXchaText 10 5 3" xfId="9525"/>
    <cellStyle name="SAPBEXchaText 10 6" xfId="9526"/>
    <cellStyle name="SAPBEXchaText 10 6 2" xfId="9527"/>
    <cellStyle name="SAPBEXchaText 10 6 3" xfId="9528"/>
    <cellStyle name="SAPBEXchaText 10 7" xfId="9529"/>
    <cellStyle name="SAPBEXchaText 10 7 2" xfId="9530"/>
    <cellStyle name="SAPBEXchaText 10 7 3" xfId="9531"/>
    <cellStyle name="SAPBEXchaText 10 8" xfId="9532"/>
    <cellStyle name="SAPBEXchaText 10 8 2" xfId="9533"/>
    <cellStyle name="SAPBEXchaText 10 8 3" xfId="9534"/>
    <cellStyle name="SAPBEXchaText 10 9" xfId="9535"/>
    <cellStyle name="SAPBEXchaText 10 9 2" xfId="9536"/>
    <cellStyle name="SAPBEXchaText 10 9 3" xfId="9537"/>
    <cellStyle name="SAPBEXchaText 11" xfId="9538"/>
    <cellStyle name="SAPBEXchaText 11 10" xfId="9539"/>
    <cellStyle name="SAPBEXchaText 11 10 2" xfId="9540"/>
    <cellStyle name="SAPBEXchaText 11 10 3" xfId="9541"/>
    <cellStyle name="SAPBEXchaText 11 11" xfId="9542"/>
    <cellStyle name="SAPBEXchaText 11 11 2" xfId="9543"/>
    <cellStyle name="SAPBEXchaText 11 11 3" xfId="9544"/>
    <cellStyle name="SAPBEXchaText 11 12" xfId="9545"/>
    <cellStyle name="SAPBEXchaText 11 12 2" xfId="9546"/>
    <cellStyle name="SAPBEXchaText 11 12 3" xfId="9547"/>
    <cellStyle name="SAPBEXchaText 11 13" xfId="9548"/>
    <cellStyle name="SAPBEXchaText 11 13 2" xfId="9549"/>
    <cellStyle name="SAPBEXchaText 11 13 3" xfId="9550"/>
    <cellStyle name="SAPBEXchaText 11 14" xfId="9551"/>
    <cellStyle name="SAPBEXchaText 11 14 2" xfId="9552"/>
    <cellStyle name="SAPBEXchaText 11 14 3" xfId="9553"/>
    <cellStyle name="SAPBEXchaText 11 15" xfId="9554"/>
    <cellStyle name="SAPBEXchaText 11 15 2" xfId="9555"/>
    <cellStyle name="SAPBEXchaText 11 15 3" xfId="9556"/>
    <cellStyle name="SAPBEXchaText 11 16" xfId="9557"/>
    <cellStyle name="SAPBEXchaText 11 2" xfId="9558"/>
    <cellStyle name="SAPBEXchaText 11 2 2" xfId="9559"/>
    <cellStyle name="SAPBEXchaText 11 2 3" xfId="9560"/>
    <cellStyle name="SAPBEXchaText 11 3" xfId="9561"/>
    <cellStyle name="SAPBEXchaText 11 3 2" xfId="9562"/>
    <cellStyle name="SAPBEXchaText 11 3 3" xfId="9563"/>
    <cellStyle name="SAPBEXchaText 11 4" xfId="9564"/>
    <cellStyle name="SAPBEXchaText 11 4 2" xfId="9565"/>
    <cellStyle name="SAPBEXchaText 11 4 3" xfId="9566"/>
    <cellStyle name="SAPBEXchaText 11 5" xfId="9567"/>
    <cellStyle name="SAPBEXchaText 11 5 2" xfId="9568"/>
    <cellStyle name="SAPBEXchaText 11 5 3" xfId="9569"/>
    <cellStyle name="SAPBEXchaText 11 6" xfId="9570"/>
    <cellStyle name="SAPBEXchaText 11 6 2" xfId="9571"/>
    <cellStyle name="SAPBEXchaText 11 6 3" xfId="9572"/>
    <cellStyle name="SAPBEXchaText 11 7" xfId="9573"/>
    <cellStyle name="SAPBEXchaText 11 7 2" xfId="9574"/>
    <cellStyle name="SAPBEXchaText 11 7 3" xfId="9575"/>
    <cellStyle name="SAPBEXchaText 11 8" xfId="9576"/>
    <cellStyle name="SAPBEXchaText 11 8 2" xfId="9577"/>
    <cellStyle name="SAPBEXchaText 11 8 3" xfId="9578"/>
    <cellStyle name="SAPBEXchaText 11 9" xfId="9579"/>
    <cellStyle name="SAPBEXchaText 11 9 2" xfId="9580"/>
    <cellStyle name="SAPBEXchaText 11 9 3" xfId="9581"/>
    <cellStyle name="SAPBEXchaText 12" xfId="9582"/>
    <cellStyle name="SAPBEXchaText 12 10" xfId="9583"/>
    <cellStyle name="SAPBEXchaText 12 10 2" xfId="9584"/>
    <cellStyle name="SAPBEXchaText 12 10 3" xfId="9585"/>
    <cellStyle name="SAPBEXchaText 12 11" xfId="9586"/>
    <cellStyle name="SAPBEXchaText 12 11 2" xfId="9587"/>
    <cellStyle name="SAPBEXchaText 12 11 3" xfId="9588"/>
    <cellStyle name="SAPBEXchaText 12 12" xfId="9589"/>
    <cellStyle name="SAPBEXchaText 12 12 2" xfId="9590"/>
    <cellStyle name="SAPBEXchaText 12 12 3" xfId="9591"/>
    <cellStyle name="SAPBEXchaText 12 13" xfId="9592"/>
    <cellStyle name="SAPBEXchaText 12 13 2" xfId="9593"/>
    <cellStyle name="SAPBEXchaText 12 13 3" xfId="9594"/>
    <cellStyle name="SAPBEXchaText 12 14" xfId="9595"/>
    <cellStyle name="SAPBEXchaText 12 14 2" xfId="9596"/>
    <cellStyle name="SAPBEXchaText 12 14 3" xfId="9597"/>
    <cellStyle name="SAPBEXchaText 12 15" xfId="9598"/>
    <cellStyle name="SAPBEXchaText 12 15 2" xfId="9599"/>
    <cellStyle name="SAPBEXchaText 12 15 3" xfId="9600"/>
    <cellStyle name="SAPBEXchaText 12 16" xfId="9601"/>
    <cellStyle name="SAPBEXchaText 12 2" xfId="9602"/>
    <cellStyle name="SAPBEXchaText 12 2 2" xfId="9603"/>
    <cellStyle name="SAPBEXchaText 12 2 3" xfId="9604"/>
    <cellStyle name="SAPBEXchaText 12 3" xfId="9605"/>
    <cellStyle name="SAPBEXchaText 12 3 2" xfId="9606"/>
    <cellStyle name="SAPBEXchaText 12 3 3" xfId="9607"/>
    <cellStyle name="SAPBEXchaText 12 4" xfId="9608"/>
    <cellStyle name="SAPBEXchaText 12 4 2" xfId="9609"/>
    <cellStyle name="SAPBEXchaText 12 4 3" xfId="9610"/>
    <cellStyle name="SAPBEXchaText 12 5" xfId="9611"/>
    <cellStyle name="SAPBEXchaText 12 5 2" xfId="9612"/>
    <cellStyle name="SAPBEXchaText 12 5 3" xfId="9613"/>
    <cellStyle name="SAPBEXchaText 12 6" xfId="9614"/>
    <cellStyle name="SAPBEXchaText 12 6 2" xfId="9615"/>
    <cellStyle name="SAPBEXchaText 12 6 3" xfId="9616"/>
    <cellStyle name="SAPBEXchaText 12 7" xfId="9617"/>
    <cellStyle name="SAPBEXchaText 12 7 2" xfId="9618"/>
    <cellStyle name="SAPBEXchaText 12 7 3" xfId="9619"/>
    <cellStyle name="SAPBEXchaText 12 8" xfId="9620"/>
    <cellStyle name="SAPBEXchaText 12 8 2" xfId="9621"/>
    <cellStyle name="SAPBEXchaText 12 8 3" xfId="9622"/>
    <cellStyle name="SAPBEXchaText 12 9" xfId="9623"/>
    <cellStyle name="SAPBEXchaText 12 9 2" xfId="9624"/>
    <cellStyle name="SAPBEXchaText 12 9 3" xfId="9625"/>
    <cellStyle name="SAPBEXchaText 13" xfId="9626"/>
    <cellStyle name="SAPBEXchaText 13 10" xfId="9627"/>
    <cellStyle name="SAPBEXchaText 13 10 2" xfId="9628"/>
    <cellStyle name="SAPBEXchaText 13 10 3" xfId="9629"/>
    <cellStyle name="SAPBEXchaText 13 11" xfId="9630"/>
    <cellStyle name="SAPBEXchaText 13 11 2" xfId="9631"/>
    <cellStyle name="SAPBEXchaText 13 11 3" xfId="9632"/>
    <cellStyle name="SAPBEXchaText 13 12" xfId="9633"/>
    <cellStyle name="SAPBEXchaText 13 12 2" xfId="9634"/>
    <cellStyle name="SAPBEXchaText 13 12 3" xfId="9635"/>
    <cellStyle name="SAPBEXchaText 13 13" xfId="9636"/>
    <cellStyle name="SAPBEXchaText 13 13 2" xfId="9637"/>
    <cellStyle name="SAPBEXchaText 13 13 3" xfId="9638"/>
    <cellStyle name="SAPBEXchaText 13 14" xfId="9639"/>
    <cellStyle name="SAPBEXchaText 13 14 2" xfId="9640"/>
    <cellStyle name="SAPBEXchaText 13 14 3" xfId="9641"/>
    <cellStyle name="SAPBEXchaText 13 15" xfId="9642"/>
    <cellStyle name="SAPBEXchaText 13 15 2" xfId="9643"/>
    <cellStyle name="SAPBEXchaText 13 15 3" xfId="9644"/>
    <cellStyle name="SAPBEXchaText 13 16" xfId="9645"/>
    <cellStyle name="SAPBEXchaText 13 2" xfId="9646"/>
    <cellStyle name="SAPBEXchaText 13 2 2" xfId="9647"/>
    <cellStyle name="SAPBEXchaText 13 2 3" xfId="9648"/>
    <cellStyle name="SAPBEXchaText 13 3" xfId="9649"/>
    <cellStyle name="SAPBEXchaText 13 3 2" xfId="9650"/>
    <cellStyle name="SAPBEXchaText 13 3 3" xfId="9651"/>
    <cellStyle name="SAPBEXchaText 13 4" xfId="9652"/>
    <cellStyle name="SAPBEXchaText 13 4 2" xfId="9653"/>
    <cellStyle name="SAPBEXchaText 13 4 3" xfId="9654"/>
    <cellStyle name="SAPBEXchaText 13 5" xfId="9655"/>
    <cellStyle name="SAPBEXchaText 13 5 2" xfId="9656"/>
    <cellStyle name="SAPBEXchaText 13 5 3" xfId="9657"/>
    <cellStyle name="SAPBEXchaText 13 6" xfId="9658"/>
    <cellStyle name="SAPBEXchaText 13 6 2" xfId="9659"/>
    <cellStyle name="SAPBEXchaText 13 6 3" xfId="9660"/>
    <cellStyle name="SAPBEXchaText 13 7" xfId="9661"/>
    <cellStyle name="SAPBEXchaText 13 7 2" xfId="9662"/>
    <cellStyle name="SAPBEXchaText 13 7 3" xfId="9663"/>
    <cellStyle name="SAPBEXchaText 13 8" xfId="9664"/>
    <cellStyle name="SAPBEXchaText 13 8 2" xfId="9665"/>
    <cellStyle name="SAPBEXchaText 13 8 3" xfId="9666"/>
    <cellStyle name="SAPBEXchaText 13 9" xfId="9667"/>
    <cellStyle name="SAPBEXchaText 13 9 2" xfId="9668"/>
    <cellStyle name="SAPBEXchaText 13 9 3" xfId="9669"/>
    <cellStyle name="SAPBEXchaText 14" xfId="9670"/>
    <cellStyle name="SAPBEXchaText 14 2" xfId="9671"/>
    <cellStyle name="SAPBEXchaText 14 3" xfId="9672"/>
    <cellStyle name="SAPBEXchaText 15" xfId="9673"/>
    <cellStyle name="SAPBEXchaText 15 2" xfId="9674"/>
    <cellStyle name="SAPBEXchaText 15 3" xfId="9675"/>
    <cellStyle name="SAPBEXchaText 16" xfId="9676"/>
    <cellStyle name="SAPBEXchaText 16 2" xfId="9677"/>
    <cellStyle name="SAPBEXchaText 16 3" xfId="9678"/>
    <cellStyle name="SAPBEXchaText 17" xfId="9679"/>
    <cellStyle name="SAPBEXchaText 17 2" xfId="9680"/>
    <cellStyle name="SAPBEXchaText 17 3" xfId="9681"/>
    <cellStyle name="SAPBEXchaText 18" xfId="9682"/>
    <cellStyle name="SAPBEXchaText 18 2" xfId="9683"/>
    <cellStyle name="SAPBEXchaText 18 3" xfId="9684"/>
    <cellStyle name="SAPBEXchaText 19" xfId="9685"/>
    <cellStyle name="SAPBEXchaText 19 2" xfId="9686"/>
    <cellStyle name="SAPBEXchaText 19 3" xfId="9687"/>
    <cellStyle name="SAPBEXchaText 2" xfId="9688"/>
    <cellStyle name="SAPBEXchaText 20" xfId="9689"/>
    <cellStyle name="SAPBEXchaText 20 2" xfId="9690"/>
    <cellStyle name="SAPBEXchaText 20 3" xfId="9691"/>
    <cellStyle name="SAPBEXchaText 21" xfId="9692"/>
    <cellStyle name="SAPBEXchaText 21 2" xfId="9693"/>
    <cellStyle name="SAPBEXchaText 21 3" xfId="9694"/>
    <cellStyle name="SAPBEXchaText 22" xfId="9695"/>
    <cellStyle name="SAPBEXchaText 22 2" xfId="9696"/>
    <cellStyle name="SAPBEXchaText 22 3" xfId="9697"/>
    <cellStyle name="SAPBEXchaText 23" xfId="9698"/>
    <cellStyle name="SAPBEXchaText 23 2" xfId="9699"/>
    <cellStyle name="SAPBEXchaText 23 3" xfId="9700"/>
    <cellStyle name="SAPBEXchaText 24" xfId="9701"/>
    <cellStyle name="SAPBEXchaText 24 2" xfId="9702"/>
    <cellStyle name="SAPBEXchaText 24 3" xfId="9703"/>
    <cellStyle name="SAPBEXchaText 25" xfId="9704"/>
    <cellStyle name="SAPBEXchaText 25 2" xfId="9705"/>
    <cellStyle name="SAPBEXchaText 25 3" xfId="9706"/>
    <cellStyle name="SAPBEXchaText 26" xfId="9707"/>
    <cellStyle name="SAPBEXchaText 26 2" xfId="9708"/>
    <cellStyle name="SAPBEXchaText 26 3" xfId="9709"/>
    <cellStyle name="SAPBEXchaText 27" xfId="9710"/>
    <cellStyle name="SAPBEXchaText 27 2" xfId="9711"/>
    <cellStyle name="SAPBEXchaText 27 3" xfId="9712"/>
    <cellStyle name="SAPBEXchaText 28" xfId="9713"/>
    <cellStyle name="SAPBEXchaText 29" xfId="32650"/>
    <cellStyle name="SAPBEXchaText 3" xfId="9714"/>
    <cellStyle name="SAPBEXchaText 30" xfId="32854"/>
    <cellStyle name="SAPBEXchaText 4" xfId="9715"/>
    <cellStyle name="SAPBEXchaText 5" xfId="9716"/>
    <cellStyle name="SAPBEXchaText 6" xfId="9717"/>
    <cellStyle name="SAPBEXchaText 6 10" xfId="9718"/>
    <cellStyle name="SAPBEXchaText 6 10 2" xfId="9719"/>
    <cellStyle name="SAPBEXchaText 6 10 3" xfId="9720"/>
    <cellStyle name="SAPBEXchaText 6 11" xfId="9721"/>
    <cellStyle name="SAPBEXchaText 6 11 2" xfId="9722"/>
    <cellStyle name="SAPBEXchaText 6 11 3" xfId="9723"/>
    <cellStyle name="SAPBEXchaText 6 12" xfId="9724"/>
    <cellStyle name="SAPBEXchaText 6 12 2" xfId="9725"/>
    <cellStyle name="SAPBEXchaText 6 12 3" xfId="9726"/>
    <cellStyle name="SAPBEXchaText 6 13" xfId="9727"/>
    <cellStyle name="SAPBEXchaText 6 13 2" xfId="9728"/>
    <cellStyle name="SAPBEXchaText 6 13 3" xfId="9729"/>
    <cellStyle name="SAPBEXchaText 6 14" xfId="9730"/>
    <cellStyle name="SAPBEXchaText 6 14 2" xfId="9731"/>
    <cellStyle name="SAPBEXchaText 6 14 3" xfId="9732"/>
    <cellStyle name="SAPBEXchaText 6 15" xfId="9733"/>
    <cellStyle name="SAPBEXchaText 6 15 2" xfId="9734"/>
    <cellStyle name="SAPBEXchaText 6 15 3" xfId="9735"/>
    <cellStyle name="SAPBEXchaText 6 16" xfId="9736"/>
    <cellStyle name="SAPBEXchaText 6 2" xfId="9737"/>
    <cellStyle name="SAPBEXchaText 6 2 2" xfId="9738"/>
    <cellStyle name="SAPBEXchaText 6 2 3" xfId="9739"/>
    <cellStyle name="SAPBEXchaText 6 3" xfId="9740"/>
    <cellStyle name="SAPBEXchaText 6 3 2" xfId="9741"/>
    <cellStyle name="SAPBEXchaText 6 3 3" xfId="9742"/>
    <cellStyle name="SAPBEXchaText 6 4" xfId="9743"/>
    <cellStyle name="SAPBEXchaText 6 4 2" xfId="9744"/>
    <cellStyle name="SAPBEXchaText 6 4 3" xfId="9745"/>
    <cellStyle name="SAPBEXchaText 6 5" xfId="9746"/>
    <cellStyle name="SAPBEXchaText 6 5 2" xfId="9747"/>
    <cellStyle name="SAPBEXchaText 6 5 3" xfId="9748"/>
    <cellStyle name="SAPBEXchaText 6 6" xfId="9749"/>
    <cellStyle name="SAPBEXchaText 6 6 2" xfId="9750"/>
    <cellStyle name="SAPBEXchaText 6 6 3" xfId="9751"/>
    <cellStyle name="SAPBEXchaText 6 7" xfId="9752"/>
    <cellStyle name="SAPBEXchaText 6 7 2" xfId="9753"/>
    <cellStyle name="SAPBEXchaText 6 7 3" xfId="9754"/>
    <cellStyle name="SAPBEXchaText 6 8" xfId="9755"/>
    <cellStyle name="SAPBEXchaText 6 8 2" xfId="9756"/>
    <cellStyle name="SAPBEXchaText 6 8 3" xfId="9757"/>
    <cellStyle name="SAPBEXchaText 6 9" xfId="9758"/>
    <cellStyle name="SAPBEXchaText 6 9 2" xfId="9759"/>
    <cellStyle name="SAPBEXchaText 6 9 3" xfId="9760"/>
    <cellStyle name="SAPBEXchaText 7" xfId="9761"/>
    <cellStyle name="SAPBEXchaText 7 10" xfId="9762"/>
    <cellStyle name="SAPBEXchaText 7 10 2" xfId="9763"/>
    <cellStyle name="SAPBEXchaText 7 10 3" xfId="9764"/>
    <cellStyle name="SAPBEXchaText 7 11" xfId="9765"/>
    <cellStyle name="SAPBEXchaText 7 11 2" xfId="9766"/>
    <cellStyle name="SAPBEXchaText 7 11 3" xfId="9767"/>
    <cellStyle name="SAPBEXchaText 7 12" xfId="9768"/>
    <cellStyle name="SAPBEXchaText 7 12 2" xfId="9769"/>
    <cellStyle name="SAPBEXchaText 7 12 3" xfId="9770"/>
    <cellStyle name="SAPBEXchaText 7 13" xfId="9771"/>
    <cellStyle name="SAPBEXchaText 7 13 2" xfId="9772"/>
    <cellStyle name="SAPBEXchaText 7 13 3" xfId="9773"/>
    <cellStyle name="SAPBEXchaText 7 14" xfId="9774"/>
    <cellStyle name="SAPBEXchaText 7 14 2" xfId="9775"/>
    <cellStyle name="SAPBEXchaText 7 14 3" xfId="9776"/>
    <cellStyle name="SAPBEXchaText 7 15" xfId="9777"/>
    <cellStyle name="SAPBEXchaText 7 15 2" xfId="9778"/>
    <cellStyle name="SAPBEXchaText 7 15 3" xfId="9779"/>
    <cellStyle name="SAPBEXchaText 7 16" xfId="9780"/>
    <cellStyle name="SAPBEXchaText 7 2" xfId="9781"/>
    <cellStyle name="SAPBEXchaText 7 2 2" xfId="9782"/>
    <cellStyle name="SAPBEXchaText 7 2 3" xfId="9783"/>
    <cellStyle name="SAPBEXchaText 7 3" xfId="9784"/>
    <cellStyle name="SAPBEXchaText 7 3 2" xfId="9785"/>
    <cellStyle name="SAPBEXchaText 7 3 3" xfId="9786"/>
    <cellStyle name="SAPBEXchaText 7 4" xfId="9787"/>
    <cellStyle name="SAPBEXchaText 7 4 2" xfId="9788"/>
    <cellStyle name="SAPBEXchaText 7 4 3" xfId="9789"/>
    <cellStyle name="SAPBEXchaText 7 5" xfId="9790"/>
    <cellStyle name="SAPBEXchaText 7 5 2" xfId="9791"/>
    <cellStyle name="SAPBEXchaText 7 5 3" xfId="9792"/>
    <cellStyle name="SAPBEXchaText 7 6" xfId="9793"/>
    <cellStyle name="SAPBEXchaText 7 6 2" xfId="9794"/>
    <cellStyle name="SAPBEXchaText 7 6 3" xfId="9795"/>
    <cellStyle name="SAPBEXchaText 7 7" xfId="9796"/>
    <cellStyle name="SAPBEXchaText 7 7 2" xfId="9797"/>
    <cellStyle name="SAPBEXchaText 7 7 3" xfId="9798"/>
    <cellStyle name="SAPBEXchaText 7 8" xfId="9799"/>
    <cellStyle name="SAPBEXchaText 7 8 2" xfId="9800"/>
    <cellStyle name="SAPBEXchaText 7 8 3" xfId="9801"/>
    <cellStyle name="SAPBEXchaText 7 9" xfId="9802"/>
    <cellStyle name="SAPBEXchaText 7 9 2" xfId="9803"/>
    <cellStyle name="SAPBEXchaText 7 9 3" xfId="9804"/>
    <cellStyle name="SAPBEXchaText 8" xfId="9805"/>
    <cellStyle name="SAPBEXchaText 8 10" xfId="9806"/>
    <cellStyle name="SAPBEXchaText 8 10 2" xfId="9807"/>
    <cellStyle name="SAPBEXchaText 8 10 3" xfId="9808"/>
    <cellStyle name="SAPBEXchaText 8 11" xfId="9809"/>
    <cellStyle name="SAPBEXchaText 8 11 2" xfId="9810"/>
    <cellStyle name="SAPBEXchaText 8 11 3" xfId="9811"/>
    <cellStyle name="SAPBEXchaText 8 12" xfId="9812"/>
    <cellStyle name="SAPBEXchaText 8 12 2" xfId="9813"/>
    <cellStyle name="SAPBEXchaText 8 12 3" xfId="9814"/>
    <cellStyle name="SAPBEXchaText 8 13" xfId="9815"/>
    <cellStyle name="SAPBEXchaText 8 13 2" xfId="9816"/>
    <cellStyle name="SAPBEXchaText 8 13 3" xfId="9817"/>
    <cellStyle name="SAPBEXchaText 8 14" xfId="9818"/>
    <cellStyle name="SAPBEXchaText 8 14 2" xfId="9819"/>
    <cellStyle name="SAPBEXchaText 8 14 3" xfId="9820"/>
    <cellStyle name="SAPBEXchaText 8 15" xfId="9821"/>
    <cellStyle name="SAPBEXchaText 8 15 2" xfId="9822"/>
    <cellStyle name="SAPBEXchaText 8 15 3" xfId="9823"/>
    <cellStyle name="SAPBEXchaText 8 16" xfId="9824"/>
    <cellStyle name="SAPBEXchaText 8 2" xfId="9825"/>
    <cellStyle name="SAPBEXchaText 8 2 2" xfId="9826"/>
    <cellStyle name="SAPBEXchaText 8 2 3" xfId="9827"/>
    <cellStyle name="SAPBEXchaText 8 3" xfId="9828"/>
    <cellStyle name="SAPBEXchaText 8 3 2" xfId="9829"/>
    <cellStyle name="SAPBEXchaText 8 3 3" xfId="9830"/>
    <cellStyle name="SAPBEXchaText 8 4" xfId="9831"/>
    <cellStyle name="SAPBEXchaText 8 4 2" xfId="9832"/>
    <cellStyle name="SAPBEXchaText 8 4 3" xfId="9833"/>
    <cellStyle name="SAPBEXchaText 8 5" xfId="9834"/>
    <cellStyle name="SAPBEXchaText 8 5 2" xfId="9835"/>
    <cellStyle name="SAPBEXchaText 8 5 3" xfId="9836"/>
    <cellStyle name="SAPBEXchaText 8 6" xfId="9837"/>
    <cellStyle name="SAPBEXchaText 8 6 2" xfId="9838"/>
    <cellStyle name="SAPBEXchaText 8 6 3" xfId="9839"/>
    <cellStyle name="SAPBEXchaText 8 7" xfId="9840"/>
    <cellStyle name="SAPBEXchaText 8 7 2" xfId="9841"/>
    <cellStyle name="SAPBEXchaText 8 7 3" xfId="9842"/>
    <cellStyle name="SAPBEXchaText 8 8" xfId="9843"/>
    <cellStyle name="SAPBEXchaText 8 8 2" xfId="9844"/>
    <cellStyle name="SAPBEXchaText 8 8 3" xfId="9845"/>
    <cellStyle name="SAPBEXchaText 8 9" xfId="9846"/>
    <cellStyle name="SAPBEXchaText 8 9 2" xfId="9847"/>
    <cellStyle name="SAPBEXchaText 8 9 3" xfId="9848"/>
    <cellStyle name="SAPBEXchaText 9" xfId="9849"/>
    <cellStyle name="SAPBEXchaText 9 10" xfId="9850"/>
    <cellStyle name="SAPBEXchaText 9 10 2" xfId="9851"/>
    <cellStyle name="SAPBEXchaText 9 10 3" xfId="9852"/>
    <cellStyle name="SAPBEXchaText 9 11" xfId="9853"/>
    <cellStyle name="SAPBEXchaText 9 11 2" xfId="9854"/>
    <cellStyle name="SAPBEXchaText 9 11 3" xfId="9855"/>
    <cellStyle name="SAPBEXchaText 9 12" xfId="9856"/>
    <cellStyle name="SAPBEXchaText 9 12 2" xfId="9857"/>
    <cellStyle name="SAPBEXchaText 9 12 3" xfId="9858"/>
    <cellStyle name="SAPBEXchaText 9 13" xfId="9859"/>
    <cellStyle name="SAPBEXchaText 9 13 2" xfId="9860"/>
    <cellStyle name="SAPBEXchaText 9 13 3" xfId="9861"/>
    <cellStyle name="SAPBEXchaText 9 14" xfId="9862"/>
    <cellStyle name="SAPBEXchaText 9 14 2" xfId="9863"/>
    <cellStyle name="SAPBEXchaText 9 14 3" xfId="9864"/>
    <cellStyle name="SAPBEXchaText 9 15" xfId="9865"/>
    <cellStyle name="SAPBEXchaText 9 15 2" xfId="9866"/>
    <cellStyle name="SAPBEXchaText 9 15 3" xfId="9867"/>
    <cellStyle name="SAPBEXchaText 9 16" xfId="9868"/>
    <cellStyle name="SAPBEXchaText 9 2" xfId="9869"/>
    <cellStyle name="SAPBEXchaText 9 2 2" xfId="9870"/>
    <cellStyle name="SAPBEXchaText 9 2 3" xfId="9871"/>
    <cellStyle name="SAPBEXchaText 9 3" xfId="9872"/>
    <cellStyle name="SAPBEXchaText 9 3 2" xfId="9873"/>
    <cellStyle name="SAPBEXchaText 9 3 3" xfId="9874"/>
    <cellStyle name="SAPBEXchaText 9 4" xfId="9875"/>
    <cellStyle name="SAPBEXchaText 9 4 2" xfId="9876"/>
    <cellStyle name="SAPBEXchaText 9 4 3" xfId="9877"/>
    <cellStyle name="SAPBEXchaText 9 5" xfId="9878"/>
    <cellStyle name="SAPBEXchaText 9 5 2" xfId="9879"/>
    <cellStyle name="SAPBEXchaText 9 5 3" xfId="9880"/>
    <cellStyle name="SAPBEXchaText 9 6" xfId="9881"/>
    <cellStyle name="SAPBEXchaText 9 6 2" xfId="9882"/>
    <cellStyle name="SAPBEXchaText 9 6 3" xfId="9883"/>
    <cellStyle name="SAPBEXchaText 9 7" xfId="9884"/>
    <cellStyle name="SAPBEXchaText 9 7 2" xfId="9885"/>
    <cellStyle name="SAPBEXchaText 9 7 3" xfId="9886"/>
    <cellStyle name="SAPBEXchaText 9 8" xfId="9887"/>
    <cellStyle name="SAPBEXchaText 9 8 2" xfId="9888"/>
    <cellStyle name="SAPBEXchaText 9 8 3" xfId="9889"/>
    <cellStyle name="SAPBEXchaText 9 9" xfId="9890"/>
    <cellStyle name="SAPBEXchaText 9 9 2" xfId="9891"/>
    <cellStyle name="SAPBEXchaText 9 9 3" xfId="9892"/>
    <cellStyle name="SAPBEXexcBad7" xfId="9893"/>
    <cellStyle name="SAPBEXexcBad7 10" xfId="9894"/>
    <cellStyle name="SAPBEXexcBad7 10 10" xfId="9895"/>
    <cellStyle name="SAPBEXexcBad7 10 10 2" xfId="9896"/>
    <cellStyle name="SAPBEXexcBad7 10 10 3" xfId="9897"/>
    <cellStyle name="SAPBEXexcBad7 10 11" xfId="9898"/>
    <cellStyle name="SAPBEXexcBad7 10 11 2" xfId="9899"/>
    <cellStyle name="SAPBEXexcBad7 10 11 3" xfId="9900"/>
    <cellStyle name="SAPBEXexcBad7 10 12" xfId="9901"/>
    <cellStyle name="SAPBEXexcBad7 10 12 2" xfId="9902"/>
    <cellStyle name="SAPBEXexcBad7 10 12 3" xfId="9903"/>
    <cellStyle name="SAPBEXexcBad7 10 13" xfId="9904"/>
    <cellStyle name="SAPBEXexcBad7 10 13 2" xfId="9905"/>
    <cellStyle name="SAPBEXexcBad7 10 13 3" xfId="9906"/>
    <cellStyle name="SAPBEXexcBad7 10 14" xfId="9907"/>
    <cellStyle name="SAPBEXexcBad7 10 14 2" xfId="9908"/>
    <cellStyle name="SAPBEXexcBad7 10 14 3" xfId="9909"/>
    <cellStyle name="SAPBEXexcBad7 10 15" xfId="9910"/>
    <cellStyle name="SAPBEXexcBad7 10 15 2" xfId="9911"/>
    <cellStyle name="SAPBEXexcBad7 10 15 3" xfId="9912"/>
    <cellStyle name="SAPBEXexcBad7 10 16" xfId="9913"/>
    <cellStyle name="SAPBEXexcBad7 10 2" xfId="9914"/>
    <cellStyle name="SAPBEXexcBad7 10 2 2" xfId="9915"/>
    <cellStyle name="SAPBEXexcBad7 10 2 3" xfId="9916"/>
    <cellStyle name="SAPBEXexcBad7 10 3" xfId="9917"/>
    <cellStyle name="SAPBEXexcBad7 10 3 2" xfId="9918"/>
    <cellStyle name="SAPBEXexcBad7 10 3 3" xfId="9919"/>
    <cellStyle name="SAPBEXexcBad7 10 4" xfId="9920"/>
    <cellStyle name="SAPBEXexcBad7 10 4 2" xfId="9921"/>
    <cellStyle name="SAPBEXexcBad7 10 4 3" xfId="9922"/>
    <cellStyle name="SAPBEXexcBad7 10 5" xfId="9923"/>
    <cellStyle name="SAPBEXexcBad7 10 5 2" xfId="9924"/>
    <cellStyle name="SAPBEXexcBad7 10 5 3" xfId="9925"/>
    <cellStyle name="SAPBEXexcBad7 10 6" xfId="9926"/>
    <cellStyle name="SAPBEXexcBad7 10 6 2" xfId="9927"/>
    <cellStyle name="SAPBEXexcBad7 10 6 3" xfId="9928"/>
    <cellStyle name="SAPBEXexcBad7 10 7" xfId="9929"/>
    <cellStyle name="SAPBEXexcBad7 10 7 2" xfId="9930"/>
    <cellStyle name="SAPBEXexcBad7 10 7 3" xfId="9931"/>
    <cellStyle name="SAPBEXexcBad7 10 8" xfId="9932"/>
    <cellStyle name="SAPBEXexcBad7 10 8 2" xfId="9933"/>
    <cellStyle name="SAPBEXexcBad7 10 8 3" xfId="9934"/>
    <cellStyle name="SAPBEXexcBad7 10 9" xfId="9935"/>
    <cellStyle name="SAPBEXexcBad7 10 9 2" xfId="9936"/>
    <cellStyle name="SAPBEXexcBad7 10 9 3" xfId="9937"/>
    <cellStyle name="SAPBEXexcBad7 11" xfId="9938"/>
    <cellStyle name="SAPBEXexcBad7 11 10" xfId="9939"/>
    <cellStyle name="SAPBEXexcBad7 11 10 2" xfId="9940"/>
    <cellStyle name="SAPBEXexcBad7 11 10 3" xfId="9941"/>
    <cellStyle name="SAPBEXexcBad7 11 11" xfId="9942"/>
    <cellStyle name="SAPBEXexcBad7 11 11 2" xfId="9943"/>
    <cellStyle name="SAPBEXexcBad7 11 11 3" xfId="9944"/>
    <cellStyle name="SAPBEXexcBad7 11 12" xfId="9945"/>
    <cellStyle name="SAPBEXexcBad7 11 12 2" xfId="9946"/>
    <cellStyle name="SAPBEXexcBad7 11 12 3" xfId="9947"/>
    <cellStyle name="SAPBEXexcBad7 11 13" xfId="9948"/>
    <cellStyle name="SAPBEXexcBad7 11 13 2" xfId="9949"/>
    <cellStyle name="SAPBEXexcBad7 11 13 3" xfId="9950"/>
    <cellStyle name="SAPBEXexcBad7 11 14" xfId="9951"/>
    <cellStyle name="SAPBEXexcBad7 11 14 2" xfId="9952"/>
    <cellStyle name="SAPBEXexcBad7 11 14 3" xfId="9953"/>
    <cellStyle name="SAPBEXexcBad7 11 15" xfId="9954"/>
    <cellStyle name="SAPBEXexcBad7 11 15 2" xfId="9955"/>
    <cellStyle name="SAPBEXexcBad7 11 15 3" xfId="9956"/>
    <cellStyle name="SAPBEXexcBad7 11 16" xfId="9957"/>
    <cellStyle name="SAPBEXexcBad7 11 2" xfId="9958"/>
    <cellStyle name="SAPBEXexcBad7 11 2 2" xfId="9959"/>
    <cellStyle name="SAPBEXexcBad7 11 2 3" xfId="9960"/>
    <cellStyle name="SAPBEXexcBad7 11 3" xfId="9961"/>
    <cellStyle name="SAPBEXexcBad7 11 3 2" xfId="9962"/>
    <cellStyle name="SAPBEXexcBad7 11 3 3" xfId="9963"/>
    <cellStyle name="SAPBEXexcBad7 11 4" xfId="9964"/>
    <cellStyle name="SAPBEXexcBad7 11 4 2" xfId="9965"/>
    <cellStyle name="SAPBEXexcBad7 11 4 3" xfId="9966"/>
    <cellStyle name="SAPBEXexcBad7 11 5" xfId="9967"/>
    <cellStyle name="SAPBEXexcBad7 11 5 2" xfId="9968"/>
    <cellStyle name="SAPBEXexcBad7 11 5 3" xfId="9969"/>
    <cellStyle name="SAPBEXexcBad7 11 6" xfId="9970"/>
    <cellStyle name="SAPBEXexcBad7 11 6 2" xfId="9971"/>
    <cellStyle name="SAPBEXexcBad7 11 6 3" xfId="9972"/>
    <cellStyle name="SAPBEXexcBad7 11 7" xfId="9973"/>
    <cellStyle name="SAPBEXexcBad7 11 7 2" xfId="9974"/>
    <cellStyle name="SAPBEXexcBad7 11 7 3" xfId="9975"/>
    <cellStyle name="SAPBEXexcBad7 11 8" xfId="9976"/>
    <cellStyle name="SAPBEXexcBad7 11 8 2" xfId="9977"/>
    <cellStyle name="SAPBEXexcBad7 11 8 3" xfId="9978"/>
    <cellStyle name="SAPBEXexcBad7 11 9" xfId="9979"/>
    <cellStyle name="SAPBEXexcBad7 11 9 2" xfId="9980"/>
    <cellStyle name="SAPBEXexcBad7 11 9 3" xfId="9981"/>
    <cellStyle name="SAPBEXexcBad7 12" xfId="9982"/>
    <cellStyle name="SAPBEXexcBad7 12 10" xfId="9983"/>
    <cellStyle name="SAPBEXexcBad7 12 10 2" xfId="9984"/>
    <cellStyle name="SAPBEXexcBad7 12 10 3" xfId="9985"/>
    <cellStyle name="SAPBEXexcBad7 12 11" xfId="9986"/>
    <cellStyle name="SAPBEXexcBad7 12 11 2" xfId="9987"/>
    <cellStyle name="SAPBEXexcBad7 12 11 3" xfId="9988"/>
    <cellStyle name="SAPBEXexcBad7 12 12" xfId="9989"/>
    <cellStyle name="SAPBEXexcBad7 12 12 2" xfId="9990"/>
    <cellStyle name="SAPBEXexcBad7 12 12 3" xfId="9991"/>
    <cellStyle name="SAPBEXexcBad7 12 13" xfId="9992"/>
    <cellStyle name="SAPBEXexcBad7 12 13 2" xfId="9993"/>
    <cellStyle name="SAPBEXexcBad7 12 13 3" xfId="9994"/>
    <cellStyle name="SAPBEXexcBad7 12 14" xfId="9995"/>
    <cellStyle name="SAPBEXexcBad7 12 14 2" xfId="9996"/>
    <cellStyle name="SAPBEXexcBad7 12 14 3" xfId="9997"/>
    <cellStyle name="SAPBEXexcBad7 12 15" xfId="9998"/>
    <cellStyle name="SAPBEXexcBad7 12 15 2" xfId="9999"/>
    <cellStyle name="SAPBEXexcBad7 12 15 3" xfId="10000"/>
    <cellStyle name="SAPBEXexcBad7 12 16" xfId="10001"/>
    <cellStyle name="SAPBEXexcBad7 12 2" xfId="10002"/>
    <cellStyle name="SAPBEXexcBad7 12 2 2" xfId="10003"/>
    <cellStyle name="SAPBEXexcBad7 12 2 3" xfId="10004"/>
    <cellStyle name="SAPBEXexcBad7 12 3" xfId="10005"/>
    <cellStyle name="SAPBEXexcBad7 12 3 2" xfId="10006"/>
    <cellStyle name="SAPBEXexcBad7 12 3 3" xfId="10007"/>
    <cellStyle name="SAPBEXexcBad7 12 4" xfId="10008"/>
    <cellStyle name="SAPBEXexcBad7 12 4 2" xfId="10009"/>
    <cellStyle name="SAPBEXexcBad7 12 4 3" xfId="10010"/>
    <cellStyle name="SAPBEXexcBad7 12 5" xfId="10011"/>
    <cellStyle name="SAPBEXexcBad7 12 5 2" xfId="10012"/>
    <cellStyle name="SAPBEXexcBad7 12 5 3" xfId="10013"/>
    <cellStyle name="SAPBEXexcBad7 12 6" xfId="10014"/>
    <cellStyle name="SAPBEXexcBad7 12 6 2" xfId="10015"/>
    <cellStyle name="SAPBEXexcBad7 12 6 3" xfId="10016"/>
    <cellStyle name="SAPBEXexcBad7 12 7" xfId="10017"/>
    <cellStyle name="SAPBEXexcBad7 12 7 2" xfId="10018"/>
    <cellStyle name="SAPBEXexcBad7 12 7 3" xfId="10019"/>
    <cellStyle name="SAPBEXexcBad7 12 8" xfId="10020"/>
    <cellStyle name="SAPBEXexcBad7 12 8 2" xfId="10021"/>
    <cellStyle name="SAPBEXexcBad7 12 8 3" xfId="10022"/>
    <cellStyle name="SAPBEXexcBad7 12 9" xfId="10023"/>
    <cellStyle name="SAPBEXexcBad7 12 9 2" xfId="10024"/>
    <cellStyle name="SAPBEXexcBad7 12 9 3" xfId="10025"/>
    <cellStyle name="SAPBEXexcBad7 13" xfId="10026"/>
    <cellStyle name="SAPBEXexcBad7 13 10" xfId="10027"/>
    <cellStyle name="SAPBEXexcBad7 13 10 2" xfId="10028"/>
    <cellStyle name="SAPBEXexcBad7 13 10 3" xfId="10029"/>
    <cellStyle name="SAPBEXexcBad7 13 11" xfId="10030"/>
    <cellStyle name="SAPBEXexcBad7 13 11 2" xfId="10031"/>
    <cellStyle name="SAPBEXexcBad7 13 11 3" xfId="10032"/>
    <cellStyle name="SAPBEXexcBad7 13 12" xfId="10033"/>
    <cellStyle name="SAPBEXexcBad7 13 12 2" xfId="10034"/>
    <cellStyle name="SAPBEXexcBad7 13 12 3" xfId="10035"/>
    <cellStyle name="SAPBEXexcBad7 13 13" xfId="10036"/>
    <cellStyle name="SAPBEXexcBad7 13 13 2" xfId="10037"/>
    <cellStyle name="SAPBEXexcBad7 13 13 3" xfId="10038"/>
    <cellStyle name="SAPBEXexcBad7 13 14" xfId="10039"/>
    <cellStyle name="SAPBEXexcBad7 13 14 2" xfId="10040"/>
    <cellStyle name="SAPBEXexcBad7 13 14 3" xfId="10041"/>
    <cellStyle name="SAPBEXexcBad7 13 15" xfId="10042"/>
    <cellStyle name="SAPBEXexcBad7 13 15 2" xfId="10043"/>
    <cellStyle name="SAPBEXexcBad7 13 15 3" xfId="10044"/>
    <cellStyle name="SAPBEXexcBad7 13 16" xfId="10045"/>
    <cellStyle name="SAPBEXexcBad7 13 2" xfId="10046"/>
    <cellStyle name="SAPBEXexcBad7 13 2 2" xfId="10047"/>
    <cellStyle name="SAPBEXexcBad7 13 2 3" xfId="10048"/>
    <cellStyle name="SAPBEXexcBad7 13 3" xfId="10049"/>
    <cellStyle name="SAPBEXexcBad7 13 3 2" xfId="10050"/>
    <cellStyle name="SAPBEXexcBad7 13 3 3" xfId="10051"/>
    <cellStyle name="SAPBEXexcBad7 13 4" xfId="10052"/>
    <cellStyle name="SAPBEXexcBad7 13 4 2" xfId="10053"/>
    <cellStyle name="SAPBEXexcBad7 13 4 3" xfId="10054"/>
    <cellStyle name="SAPBEXexcBad7 13 5" xfId="10055"/>
    <cellStyle name="SAPBEXexcBad7 13 5 2" xfId="10056"/>
    <cellStyle name="SAPBEXexcBad7 13 5 3" xfId="10057"/>
    <cellStyle name="SAPBEXexcBad7 13 6" xfId="10058"/>
    <cellStyle name="SAPBEXexcBad7 13 6 2" xfId="10059"/>
    <cellStyle name="SAPBEXexcBad7 13 6 3" xfId="10060"/>
    <cellStyle name="SAPBEXexcBad7 13 7" xfId="10061"/>
    <cellStyle name="SAPBEXexcBad7 13 7 2" xfId="10062"/>
    <cellStyle name="SAPBEXexcBad7 13 7 3" xfId="10063"/>
    <cellStyle name="SAPBEXexcBad7 13 8" xfId="10064"/>
    <cellStyle name="SAPBEXexcBad7 13 8 2" xfId="10065"/>
    <cellStyle name="SAPBEXexcBad7 13 8 3" xfId="10066"/>
    <cellStyle name="SAPBEXexcBad7 13 9" xfId="10067"/>
    <cellStyle name="SAPBEXexcBad7 13 9 2" xfId="10068"/>
    <cellStyle name="SAPBEXexcBad7 13 9 3" xfId="10069"/>
    <cellStyle name="SAPBEXexcBad7 14" xfId="10070"/>
    <cellStyle name="SAPBEXexcBad7 14 2" xfId="10071"/>
    <cellStyle name="SAPBEXexcBad7 14 3" xfId="10072"/>
    <cellStyle name="SAPBEXexcBad7 15" xfId="10073"/>
    <cellStyle name="SAPBEXexcBad7 15 2" xfId="10074"/>
    <cellStyle name="SAPBEXexcBad7 15 3" xfId="10075"/>
    <cellStyle name="SAPBEXexcBad7 16" xfId="10076"/>
    <cellStyle name="SAPBEXexcBad7 16 2" xfId="10077"/>
    <cellStyle name="SAPBEXexcBad7 16 3" xfId="10078"/>
    <cellStyle name="SAPBEXexcBad7 17" xfId="10079"/>
    <cellStyle name="SAPBEXexcBad7 17 2" xfId="10080"/>
    <cellStyle name="SAPBEXexcBad7 17 3" xfId="10081"/>
    <cellStyle name="SAPBEXexcBad7 18" xfId="10082"/>
    <cellStyle name="SAPBEXexcBad7 18 2" xfId="10083"/>
    <cellStyle name="SAPBEXexcBad7 18 3" xfId="10084"/>
    <cellStyle name="SAPBEXexcBad7 19" xfId="10085"/>
    <cellStyle name="SAPBEXexcBad7 19 2" xfId="10086"/>
    <cellStyle name="SAPBEXexcBad7 19 3" xfId="10087"/>
    <cellStyle name="SAPBEXexcBad7 2" xfId="10088"/>
    <cellStyle name="SAPBEXexcBad7 20" xfId="10089"/>
    <cellStyle name="SAPBEXexcBad7 20 2" xfId="10090"/>
    <cellStyle name="SAPBEXexcBad7 20 3" xfId="10091"/>
    <cellStyle name="SAPBEXexcBad7 21" xfId="10092"/>
    <cellStyle name="SAPBEXexcBad7 21 2" xfId="10093"/>
    <cellStyle name="SAPBEXexcBad7 21 3" xfId="10094"/>
    <cellStyle name="SAPBEXexcBad7 22" xfId="10095"/>
    <cellStyle name="SAPBEXexcBad7 22 2" xfId="10096"/>
    <cellStyle name="SAPBEXexcBad7 22 3" xfId="10097"/>
    <cellStyle name="SAPBEXexcBad7 23" xfId="10098"/>
    <cellStyle name="SAPBEXexcBad7 23 2" xfId="10099"/>
    <cellStyle name="SAPBEXexcBad7 23 3" xfId="10100"/>
    <cellStyle name="SAPBEXexcBad7 24" xfId="10101"/>
    <cellStyle name="SAPBEXexcBad7 24 2" xfId="10102"/>
    <cellStyle name="SAPBEXexcBad7 24 3" xfId="10103"/>
    <cellStyle name="SAPBEXexcBad7 25" xfId="10104"/>
    <cellStyle name="SAPBEXexcBad7 25 2" xfId="10105"/>
    <cellStyle name="SAPBEXexcBad7 25 3" xfId="10106"/>
    <cellStyle name="SAPBEXexcBad7 26" xfId="10107"/>
    <cellStyle name="SAPBEXexcBad7 26 2" xfId="10108"/>
    <cellStyle name="SAPBEXexcBad7 26 3" xfId="10109"/>
    <cellStyle name="SAPBEXexcBad7 27" xfId="10110"/>
    <cellStyle name="SAPBEXexcBad7 27 2" xfId="10111"/>
    <cellStyle name="SAPBEXexcBad7 27 3" xfId="10112"/>
    <cellStyle name="SAPBEXexcBad7 28" xfId="10113"/>
    <cellStyle name="SAPBEXexcBad7 29" xfId="32649"/>
    <cellStyle name="SAPBEXexcBad7 3" xfId="10114"/>
    <cellStyle name="SAPBEXexcBad7 30" xfId="32853"/>
    <cellStyle name="SAPBEXexcBad7 4" xfId="10115"/>
    <cellStyle name="SAPBEXexcBad7 5" xfId="10116"/>
    <cellStyle name="SAPBEXexcBad7 6" xfId="10117"/>
    <cellStyle name="SAPBEXexcBad7 6 10" xfId="10118"/>
    <cellStyle name="SAPBEXexcBad7 6 10 2" xfId="10119"/>
    <cellStyle name="SAPBEXexcBad7 6 10 3" xfId="10120"/>
    <cellStyle name="SAPBEXexcBad7 6 11" xfId="10121"/>
    <cellStyle name="SAPBEXexcBad7 6 11 2" xfId="10122"/>
    <cellStyle name="SAPBEXexcBad7 6 11 3" xfId="10123"/>
    <cellStyle name="SAPBEXexcBad7 6 12" xfId="10124"/>
    <cellStyle name="SAPBEXexcBad7 6 12 2" xfId="10125"/>
    <cellStyle name="SAPBEXexcBad7 6 12 3" xfId="10126"/>
    <cellStyle name="SAPBEXexcBad7 6 13" xfId="10127"/>
    <cellStyle name="SAPBEXexcBad7 6 13 2" xfId="10128"/>
    <cellStyle name="SAPBEXexcBad7 6 13 3" xfId="10129"/>
    <cellStyle name="SAPBEXexcBad7 6 14" xfId="10130"/>
    <cellStyle name="SAPBEXexcBad7 6 14 2" xfId="10131"/>
    <cellStyle name="SAPBEXexcBad7 6 14 3" xfId="10132"/>
    <cellStyle name="SAPBEXexcBad7 6 15" xfId="10133"/>
    <cellStyle name="SAPBEXexcBad7 6 15 2" xfId="10134"/>
    <cellStyle name="SAPBEXexcBad7 6 15 3" xfId="10135"/>
    <cellStyle name="SAPBEXexcBad7 6 16" xfId="10136"/>
    <cellStyle name="SAPBEXexcBad7 6 2" xfId="10137"/>
    <cellStyle name="SAPBEXexcBad7 6 2 2" xfId="10138"/>
    <cellStyle name="SAPBEXexcBad7 6 2 3" xfId="10139"/>
    <cellStyle name="SAPBEXexcBad7 6 3" xfId="10140"/>
    <cellStyle name="SAPBEXexcBad7 6 3 2" xfId="10141"/>
    <cellStyle name="SAPBEXexcBad7 6 3 3" xfId="10142"/>
    <cellStyle name="SAPBEXexcBad7 6 4" xfId="10143"/>
    <cellStyle name="SAPBEXexcBad7 6 4 2" xfId="10144"/>
    <cellStyle name="SAPBEXexcBad7 6 4 3" xfId="10145"/>
    <cellStyle name="SAPBEXexcBad7 6 5" xfId="10146"/>
    <cellStyle name="SAPBEXexcBad7 6 5 2" xfId="10147"/>
    <cellStyle name="SAPBEXexcBad7 6 5 3" xfId="10148"/>
    <cellStyle name="SAPBEXexcBad7 6 6" xfId="10149"/>
    <cellStyle name="SAPBEXexcBad7 6 6 2" xfId="10150"/>
    <cellStyle name="SAPBEXexcBad7 6 6 3" xfId="10151"/>
    <cellStyle name="SAPBEXexcBad7 6 7" xfId="10152"/>
    <cellStyle name="SAPBEXexcBad7 6 7 2" xfId="10153"/>
    <cellStyle name="SAPBEXexcBad7 6 7 3" xfId="10154"/>
    <cellStyle name="SAPBEXexcBad7 6 8" xfId="10155"/>
    <cellStyle name="SAPBEXexcBad7 6 8 2" xfId="10156"/>
    <cellStyle name="SAPBEXexcBad7 6 8 3" xfId="10157"/>
    <cellStyle name="SAPBEXexcBad7 6 9" xfId="10158"/>
    <cellStyle name="SAPBEXexcBad7 6 9 2" xfId="10159"/>
    <cellStyle name="SAPBEXexcBad7 6 9 3" xfId="10160"/>
    <cellStyle name="SAPBEXexcBad7 7" xfId="10161"/>
    <cellStyle name="SAPBEXexcBad7 7 10" xfId="10162"/>
    <cellStyle name="SAPBEXexcBad7 7 10 2" xfId="10163"/>
    <cellStyle name="SAPBEXexcBad7 7 10 3" xfId="10164"/>
    <cellStyle name="SAPBEXexcBad7 7 11" xfId="10165"/>
    <cellStyle name="SAPBEXexcBad7 7 11 2" xfId="10166"/>
    <cellStyle name="SAPBEXexcBad7 7 11 3" xfId="10167"/>
    <cellStyle name="SAPBEXexcBad7 7 12" xfId="10168"/>
    <cellStyle name="SAPBEXexcBad7 7 12 2" xfId="10169"/>
    <cellStyle name="SAPBEXexcBad7 7 12 3" xfId="10170"/>
    <cellStyle name="SAPBEXexcBad7 7 13" xfId="10171"/>
    <cellStyle name="SAPBEXexcBad7 7 13 2" xfId="10172"/>
    <cellStyle name="SAPBEXexcBad7 7 13 3" xfId="10173"/>
    <cellStyle name="SAPBEXexcBad7 7 14" xfId="10174"/>
    <cellStyle name="SAPBEXexcBad7 7 14 2" xfId="10175"/>
    <cellStyle name="SAPBEXexcBad7 7 14 3" xfId="10176"/>
    <cellStyle name="SAPBEXexcBad7 7 15" xfId="10177"/>
    <cellStyle name="SAPBEXexcBad7 7 15 2" xfId="10178"/>
    <cellStyle name="SAPBEXexcBad7 7 15 3" xfId="10179"/>
    <cellStyle name="SAPBEXexcBad7 7 16" xfId="10180"/>
    <cellStyle name="SAPBEXexcBad7 7 2" xfId="10181"/>
    <cellStyle name="SAPBEXexcBad7 7 2 2" xfId="10182"/>
    <cellStyle name="SAPBEXexcBad7 7 2 3" xfId="10183"/>
    <cellStyle name="SAPBEXexcBad7 7 3" xfId="10184"/>
    <cellStyle name="SAPBEXexcBad7 7 3 2" xfId="10185"/>
    <cellStyle name="SAPBEXexcBad7 7 3 3" xfId="10186"/>
    <cellStyle name="SAPBEXexcBad7 7 4" xfId="10187"/>
    <cellStyle name="SAPBEXexcBad7 7 4 2" xfId="10188"/>
    <cellStyle name="SAPBEXexcBad7 7 4 3" xfId="10189"/>
    <cellStyle name="SAPBEXexcBad7 7 5" xfId="10190"/>
    <cellStyle name="SAPBEXexcBad7 7 5 2" xfId="10191"/>
    <cellStyle name="SAPBEXexcBad7 7 5 3" xfId="10192"/>
    <cellStyle name="SAPBEXexcBad7 7 6" xfId="10193"/>
    <cellStyle name="SAPBEXexcBad7 7 6 2" xfId="10194"/>
    <cellStyle name="SAPBEXexcBad7 7 6 3" xfId="10195"/>
    <cellStyle name="SAPBEXexcBad7 7 7" xfId="10196"/>
    <cellStyle name="SAPBEXexcBad7 7 7 2" xfId="10197"/>
    <cellStyle name="SAPBEXexcBad7 7 7 3" xfId="10198"/>
    <cellStyle name="SAPBEXexcBad7 7 8" xfId="10199"/>
    <cellStyle name="SAPBEXexcBad7 7 8 2" xfId="10200"/>
    <cellStyle name="SAPBEXexcBad7 7 8 3" xfId="10201"/>
    <cellStyle name="SAPBEXexcBad7 7 9" xfId="10202"/>
    <cellStyle name="SAPBEXexcBad7 7 9 2" xfId="10203"/>
    <cellStyle name="SAPBEXexcBad7 7 9 3" xfId="10204"/>
    <cellStyle name="SAPBEXexcBad7 8" xfId="10205"/>
    <cellStyle name="SAPBEXexcBad7 8 10" xfId="10206"/>
    <cellStyle name="SAPBEXexcBad7 8 10 2" xfId="10207"/>
    <cellStyle name="SAPBEXexcBad7 8 10 3" xfId="10208"/>
    <cellStyle name="SAPBEXexcBad7 8 11" xfId="10209"/>
    <cellStyle name="SAPBEXexcBad7 8 11 2" xfId="10210"/>
    <cellStyle name="SAPBEXexcBad7 8 11 3" xfId="10211"/>
    <cellStyle name="SAPBEXexcBad7 8 12" xfId="10212"/>
    <cellStyle name="SAPBEXexcBad7 8 12 2" xfId="10213"/>
    <cellStyle name="SAPBEXexcBad7 8 12 3" xfId="10214"/>
    <cellStyle name="SAPBEXexcBad7 8 13" xfId="10215"/>
    <cellStyle name="SAPBEXexcBad7 8 13 2" xfId="10216"/>
    <cellStyle name="SAPBEXexcBad7 8 13 3" xfId="10217"/>
    <cellStyle name="SAPBEXexcBad7 8 14" xfId="10218"/>
    <cellStyle name="SAPBEXexcBad7 8 14 2" xfId="10219"/>
    <cellStyle name="SAPBEXexcBad7 8 14 3" xfId="10220"/>
    <cellStyle name="SAPBEXexcBad7 8 15" xfId="10221"/>
    <cellStyle name="SAPBEXexcBad7 8 15 2" xfId="10222"/>
    <cellStyle name="SAPBEXexcBad7 8 15 3" xfId="10223"/>
    <cellStyle name="SAPBEXexcBad7 8 16" xfId="10224"/>
    <cellStyle name="SAPBEXexcBad7 8 2" xfId="10225"/>
    <cellStyle name="SAPBEXexcBad7 8 2 2" xfId="10226"/>
    <cellStyle name="SAPBEXexcBad7 8 2 3" xfId="10227"/>
    <cellStyle name="SAPBEXexcBad7 8 3" xfId="10228"/>
    <cellStyle name="SAPBEXexcBad7 8 3 2" xfId="10229"/>
    <cellStyle name="SAPBEXexcBad7 8 3 3" xfId="10230"/>
    <cellStyle name="SAPBEXexcBad7 8 4" xfId="10231"/>
    <cellStyle name="SAPBEXexcBad7 8 4 2" xfId="10232"/>
    <cellStyle name="SAPBEXexcBad7 8 4 3" xfId="10233"/>
    <cellStyle name="SAPBEXexcBad7 8 5" xfId="10234"/>
    <cellStyle name="SAPBEXexcBad7 8 5 2" xfId="10235"/>
    <cellStyle name="SAPBEXexcBad7 8 5 3" xfId="10236"/>
    <cellStyle name="SAPBEXexcBad7 8 6" xfId="10237"/>
    <cellStyle name="SAPBEXexcBad7 8 6 2" xfId="10238"/>
    <cellStyle name="SAPBEXexcBad7 8 6 3" xfId="10239"/>
    <cellStyle name="SAPBEXexcBad7 8 7" xfId="10240"/>
    <cellStyle name="SAPBEXexcBad7 8 7 2" xfId="10241"/>
    <cellStyle name="SAPBEXexcBad7 8 7 3" xfId="10242"/>
    <cellStyle name="SAPBEXexcBad7 8 8" xfId="10243"/>
    <cellStyle name="SAPBEXexcBad7 8 8 2" xfId="10244"/>
    <cellStyle name="SAPBEXexcBad7 8 8 3" xfId="10245"/>
    <cellStyle name="SAPBEXexcBad7 8 9" xfId="10246"/>
    <cellStyle name="SAPBEXexcBad7 8 9 2" xfId="10247"/>
    <cellStyle name="SAPBEXexcBad7 8 9 3" xfId="10248"/>
    <cellStyle name="SAPBEXexcBad7 9" xfId="10249"/>
    <cellStyle name="SAPBEXexcBad7 9 10" xfId="10250"/>
    <cellStyle name="SAPBEXexcBad7 9 10 2" xfId="10251"/>
    <cellStyle name="SAPBEXexcBad7 9 10 3" xfId="10252"/>
    <cellStyle name="SAPBEXexcBad7 9 11" xfId="10253"/>
    <cellStyle name="SAPBEXexcBad7 9 11 2" xfId="10254"/>
    <cellStyle name="SAPBEXexcBad7 9 11 3" xfId="10255"/>
    <cellStyle name="SAPBEXexcBad7 9 12" xfId="10256"/>
    <cellStyle name="SAPBEXexcBad7 9 12 2" xfId="10257"/>
    <cellStyle name="SAPBEXexcBad7 9 12 3" xfId="10258"/>
    <cellStyle name="SAPBEXexcBad7 9 13" xfId="10259"/>
    <cellStyle name="SAPBEXexcBad7 9 13 2" xfId="10260"/>
    <cellStyle name="SAPBEXexcBad7 9 13 3" xfId="10261"/>
    <cellStyle name="SAPBEXexcBad7 9 14" xfId="10262"/>
    <cellStyle name="SAPBEXexcBad7 9 14 2" xfId="10263"/>
    <cellStyle name="SAPBEXexcBad7 9 14 3" xfId="10264"/>
    <cellStyle name="SAPBEXexcBad7 9 15" xfId="10265"/>
    <cellStyle name="SAPBEXexcBad7 9 15 2" xfId="10266"/>
    <cellStyle name="SAPBEXexcBad7 9 15 3" xfId="10267"/>
    <cellStyle name="SAPBEXexcBad7 9 16" xfId="10268"/>
    <cellStyle name="SAPBEXexcBad7 9 2" xfId="10269"/>
    <cellStyle name="SAPBEXexcBad7 9 2 2" xfId="10270"/>
    <cellStyle name="SAPBEXexcBad7 9 2 3" xfId="10271"/>
    <cellStyle name="SAPBEXexcBad7 9 3" xfId="10272"/>
    <cellStyle name="SAPBEXexcBad7 9 3 2" xfId="10273"/>
    <cellStyle name="SAPBEXexcBad7 9 3 3" xfId="10274"/>
    <cellStyle name="SAPBEXexcBad7 9 4" xfId="10275"/>
    <cellStyle name="SAPBEXexcBad7 9 4 2" xfId="10276"/>
    <cellStyle name="SAPBEXexcBad7 9 4 3" xfId="10277"/>
    <cellStyle name="SAPBEXexcBad7 9 5" xfId="10278"/>
    <cellStyle name="SAPBEXexcBad7 9 5 2" xfId="10279"/>
    <cellStyle name="SAPBEXexcBad7 9 5 3" xfId="10280"/>
    <cellStyle name="SAPBEXexcBad7 9 6" xfId="10281"/>
    <cellStyle name="SAPBEXexcBad7 9 6 2" xfId="10282"/>
    <cellStyle name="SAPBEXexcBad7 9 6 3" xfId="10283"/>
    <cellStyle name="SAPBEXexcBad7 9 7" xfId="10284"/>
    <cellStyle name="SAPBEXexcBad7 9 7 2" xfId="10285"/>
    <cellStyle name="SAPBEXexcBad7 9 7 3" xfId="10286"/>
    <cellStyle name="SAPBEXexcBad7 9 8" xfId="10287"/>
    <cellStyle name="SAPBEXexcBad7 9 8 2" xfId="10288"/>
    <cellStyle name="SAPBEXexcBad7 9 8 3" xfId="10289"/>
    <cellStyle name="SAPBEXexcBad7 9 9" xfId="10290"/>
    <cellStyle name="SAPBEXexcBad7 9 9 2" xfId="10291"/>
    <cellStyle name="SAPBEXexcBad7 9 9 3" xfId="10292"/>
    <cellStyle name="SAPBEXexcBad8" xfId="10293"/>
    <cellStyle name="SAPBEXexcBad8 10" xfId="10294"/>
    <cellStyle name="SAPBEXexcBad8 10 10" xfId="10295"/>
    <cellStyle name="SAPBEXexcBad8 10 10 2" xfId="10296"/>
    <cellStyle name="SAPBEXexcBad8 10 10 3" xfId="10297"/>
    <cellStyle name="SAPBEXexcBad8 10 11" xfId="10298"/>
    <cellStyle name="SAPBEXexcBad8 10 11 2" xfId="10299"/>
    <cellStyle name="SAPBEXexcBad8 10 11 3" xfId="10300"/>
    <cellStyle name="SAPBEXexcBad8 10 12" xfId="10301"/>
    <cellStyle name="SAPBEXexcBad8 10 12 2" xfId="10302"/>
    <cellStyle name="SAPBEXexcBad8 10 12 3" xfId="10303"/>
    <cellStyle name="SAPBEXexcBad8 10 13" xfId="10304"/>
    <cellStyle name="SAPBEXexcBad8 10 13 2" xfId="10305"/>
    <cellStyle name="SAPBEXexcBad8 10 13 3" xfId="10306"/>
    <cellStyle name="SAPBEXexcBad8 10 14" xfId="10307"/>
    <cellStyle name="SAPBEXexcBad8 10 14 2" xfId="10308"/>
    <cellStyle name="SAPBEXexcBad8 10 14 3" xfId="10309"/>
    <cellStyle name="SAPBEXexcBad8 10 15" xfId="10310"/>
    <cellStyle name="SAPBEXexcBad8 10 15 2" xfId="10311"/>
    <cellStyle name="SAPBEXexcBad8 10 15 3" xfId="10312"/>
    <cellStyle name="SAPBEXexcBad8 10 16" xfId="10313"/>
    <cellStyle name="SAPBEXexcBad8 10 2" xfId="10314"/>
    <cellStyle name="SAPBEXexcBad8 10 2 2" xfId="10315"/>
    <cellStyle name="SAPBEXexcBad8 10 2 3" xfId="10316"/>
    <cellStyle name="SAPBEXexcBad8 10 3" xfId="10317"/>
    <cellStyle name="SAPBEXexcBad8 10 3 2" xfId="10318"/>
    <cellStyle name="SAPBEXexcBad8 10 3 3" xfId="10319"/>
    <cellStyle name="SAPBEXexcBad8 10 4" xfId="10320"/>
    <cellStyle name="SAPBEXexcBad8 10 4 2" xfId="10321"/>
    <cellStyle name="SAPBEXexcBad8 10 4 3" xfId="10322"/>
    <cellStyle name="SAPBEXexcBad8 10 5" xfId="10323"/>
    <cellStyle name="SAPBEXexcBad8 10 5 2" xfId="10324"/>
    <cellStyle name="SAPBEXexcBad8 10 5 3" xfId="10325"/>
    <cellStyle name="SAPBEXexcBad8 10 6" xfId="10326"/>
    <cellStyle name="SAPBEXexcBad8 10 6 2" xfId="10327"/>
    <cellStyle name="SAPBEXexcBad8 10 6 3" xfId="10328"/>
    <cellStyle name="SAPBEXexcBad8 10 7" xfId="10329"/>
    <cellStyle name="SAPBEXexcBad8 10 7 2" xfId="10330"/>
    <cellStyle name="SAPBEXexcBad8 10 7 3" xfId="10331"/>
    <cellStyle name="SAPBEXexcBad8 10 8" xfId="10332"/>
    <cellStyle name="SAPBEXexcBad8 10 8 2" xfId="10333"/>
    <cellStyle name="SAPBEXexcBad8 10 8 3" xfId="10334"/>
    <cellStyle name="SAPBEXexcBad8 10 9" xfId="10335"/>
    <cellStyle name="SAPBEXexcBad8 10 9 2" xfId="10336"/>
    <cellStyle name="SAPBEXexcBad8 10 9 3" xfId="10337"/>
    <cellStyle name="SAPBEXexcBad8 11" xfId="10338"/>
    <cellStyle name="SAPBEXexcBad8 11 10" xfId="10339"/>
    <cellStyle name="SAPBEXexcBad8 11 10 2" xfId="10340"/>
    <cellStyle name="SAPBEXexcBad8 11 10 3" xfId="10341"/>
    <cellStyle name="SAPBEXexcBad8 11 11" xfId="10342"/>
    <cellStyle name="SAPBEXexcBad8 11 11 2" xfId="10343"/>
    <cellStyle name="SAPBEXexcBad8 11 11 3" xfId="10344"/>
    <cellStyle name="SAPBEXexcBad8 11 12" xfId="10345"/>
    <cellStyle name="SAPBEXexcBad8 11 12 2" xfId="10346"/>
    <cellStyle name="SAPBEXexcBad8 11 12 3" xfId="10347"/>
    <cellStyle name="SAPBEXexcBad8 11 13" xfId="10348"/>
    <cellStyle name="SAPBEXexcBad8 11 13 2" xfId="10349"/>
    <cellStyle name="SAPBEXexcBad8 11 13 3" xfId="10350"/>
    <cellStyle name="SAPBEXexcBad8 11 14" xfId="10351"/>
    <cellStyle name="SAPBEXexcBad8 11 14 2" xfId="10352"/>
    <cellStyle name="SAPBEXexcBad8 11 14 3" xfId="10353"/>
    <cellStyle name="SAPBEXexcBad8 11 15" xfId="10354"/>
    <cellStyle name="SAPBEXexcBad8 11 15 2" xfId="10355"/>
    <cellStyle name="SAPBEXexcBad8 11 15 3" xfId="10356"/>
    <cellStyle name="SAPBEXexcBad8 11 16" xfId="10357"/>
    <cellStyle name="SAPBEXexcBad8 11 2" xfId="10358"/>
    <cellStyle name="SAPBEXexcBad8 11 2 2" xfId="10359"/>
    <cellStyle name="SAPBEXexcBad8 11 2 3" xfId="10360"/>
    <cellStyle name="SAPBEXexcBad8 11 3" xfId="10361"/>
    <cellStyle name="SAPBEXexcBad8 11 3 2" xfId="10362"/>
    <cellStyle name="SAPBEXexcBad8 11 3 3" xfId="10363"/>
    <cellStyle name="SAPBEXexcBad8 11 4" xfId="10364"/>
    <cellStyle name="SAPBEXexcBad8 11 4 2" xfId="10365"/>
    <cellStyle name="SAPBEXexcBad8 11 4 3" xfId="10366"/>
    <cellStyle name="SAPBEXexcBad8 11 5" xfId="10367"/>
    <cellStyle name="SAPBEXexcBad8 11 5 2" xfId="10368"/>
    <cellStyle name="SAPBEXexcBad8 11 5 3" xfId="10369"/>
    <cellStyle name="SAPBEXexcBad8 11 6" xfId="10370"/>
    <cellStyle name="SAPBEXexcBad8 11 6 2" xfId="10371"/>
    <cellStyle name="SAPBEXexcBad8 11 6 3" xfId="10372"/>
    <cellStyle name="SAPBEXexcBad8 11 7" xfId="10373"/>
    <cellStyle name="SAPBEXexcBad8 11 7 2" xfId="10374"/>
    <cellStyle name="SAPBEXexcBad8 11 7 3" xfId="10375"/>
    <cellStyle name="SAPBEXexcBad8 11 8" xfId="10376"/>
    <cellStyle name="SAPBEXexcBad8 11 8 2" xfId="10377"/>
    <cellStyle name="SAPBEXexcBad8 11 8 3" xfId="10378"/>
    <cellStyle name="SAPBEXexcBad8 11 9" xfId="10379"/>
    <cellStyle name="SAPBEXexcBad8 11 9 2" xfId="10380"/>
    <cellStyle name="SAPBEXexcBad8 11 9 3" xfId="10381"/>
    <cellStyle name="SAPBEXexcBad8 12" xfId="10382"/>
    <cellStyle name="SAPBEXexcBad8 12 10" xfId="10383"/>
    <cellStyle name="SAPBEXexcBad8 12 10 2" xfId="10384"/>
    <cellStyle name="SAPBEXexcBad8 12 10 3" xfId="10385"/>
    <cellStyle name="SAPBEXexcBad8 12 11" xfId="10386"/>
    <cellStyle name="SAPBEXexcBad8 12 11 2" xfId="10387"/>
    <cellStyle name="SAPBEXexcBad8 12 11 3" xfId="10388"/>
    <cellStyle name="SAPBEXexcBad8 12 12" xfId="10389"/>
    <cellStyle name="SAPBEXexcBad8 12 12 2" xfId="10390"/>
    <cellStyle name="SAPBEXexcBad8 12 12 3" xfId="10391"/>
    <cellStyle name="SAPBEXexcBad8 12 13" xfId="10392"/>
    <cellStyle name="SAPBEXexcBad8 12 13 2" xfId="10393"/>
    <cellStyle name="SAPBEXexcBad8 12 13 3" xfId="10394"/>
    <cellStyle name="SAPBEXexcBad8 12 14" xfId="10395"/>
    <cellStyle name="SAPBEXexcBad8 12 14 2" xfId="10396"/>
    <cellStyle name="SAPBEXexcBad8 12 14 3" xfId="10397"/>
    <cellStyle name="SAPBEXexcBad8 12 15" xfId="10398"/>
    <cellStyle name="SAPBEXexcBad8 12 15 2" xfId="10399"/>
    <cellStyle name="SAPBEXexcBad8 12 15 3" xfId="10400"/>
    <cellStyle name="SAPBEXexcBad8 12 16" xfId="10401"/>
    <cellStyle name="SAPBEXexcBad8 12 2" xfId="10402"/>
    <cellStyle name="SAPBEXexcBad8 12 2 2" xfId="10403"/>
    <cellStyle name="SAPBEXexcBad8 12 2 3" xfId="10404"/>
    <cellStyle name="SAPBEXexcBad8 12 3" xfId="10405"/>
    <cellStyle name="SAPBEXexcBad8 12 3 2" xfId="10406"/>
    <cellStyle name="SAPBEXexcBad8 12 3 3" xfId="10407"/>
    <cellStyle name="SAPBEXexcBad8 12 4" xfId="10408"/>
    <cellStyle name="SAPBEXexcBad8 12 4 2" xfId="10409"/>
    <cellStyle name="SAPBEXexcBad8 12 4 3" xfId="10410"/>
    <cellStyle name="SAPBEXexcBad8 12 5" xfId="10411"/>
    <cellStyle name="SAPBEXexcBad8 12 5 2" xfId="10412"/>
    <cellStyle name="SAPBEXexcBad8 12 5 3" xfId="10413"/>
    <cellStyle name="SAPBEXexcBad8 12 6" xfId="10414"/>
    <cellStyle name="SAPBEXexcBad8 12 6 2" xfId="10415"/>
    <cellStyle name="SAPBEXexcBad8 12 6 3" xfId="10416"/>
    <cellStyle name="SAPBEXexcBad8 12 7" xfId="10417"/>
    <cellStyle name="SAPBEXexcBad8 12 7 2" xfId="10418"/>
    <cellStyle name="SAPBEXexcBad8 12 7 3" xfId="10419"/>
    <cellStyle name="SAPBEXexcBad8 12 8" xfId="10420"/>
    <cellStyle name="SAPBEXexcBad8 12 8 2" xfId="10421"/>
    <cellStyle name="SAPBEXexcBad8 12 8 3" xfId="10422"/>
    <cellStyle name="SAPBEXexcBad8 12 9" xfId="10423"/>
    <cellStyle name="SAPBEXexcBad8 12 9 2" xfId="10424"/>
    <cellStyle name="SAPBEXexcBad8 12 9 3" xfId="10425"/>
    <cellStyle name="SAPBEXexcBad8 13" xfId="10426"/>
    <cellStyle name="SAPBEXexcBad8 13 10" xfId="10427"/>
    <cellStyle name="SAPBEXexcBad8 13 10 2" xfId="10428"/>
    <cellStyle name="SAPBEXexcBad8 13 10 3" xfId="10429"/>
    <cellStyle name="SAPBEXexcBad8 13 11" xfId="10430"/>
    <cellStyle name="SAPBEXexcBad8 13 11 2" xfId="10431"/>
    <cellStyle name="SAPBEXexcBad8 13 11 3" xfId="10432"/>
    <cellStyle name="SAPBEXexcBad8 13 12" xfId="10433"/>
    <cellStyle name="SAPBEXexcBad8 13 12 2" xfId="10434"/>
    <cellStyle name="SAPBEXexcBad8 13 12 3" xfId="10435"/>
    <cellStyle name="SAPBEXexcBad8 13 13" xfId="10436"/>
    <cellStyle name="SAPBEXexcBad8 13 13 2" xfId="10437"/>
    <cellStyle name="SAPBEXexcBad8 13 13 3" xfId="10438"/>
    <cellStyle name="SAPBEXexcBad8 13 14" xfId="10439"/>
    <cellStyle name="SAPBEXexcBad8 13 14 2" xfId="10440"/>
    <cellStyle name="SAPBEXexcBad8 13 14 3" xfId="10441"/>
    <cellStyle name="SAPBEXexcBad8 13 15" xfId="10442"/>
    <cellStyle name="SAPBEXexcBad8 13 15 2" xfId="10443"/>
    <cellStyle name="SAPBEXexcBad8 13 15 3" xfId="10444"/>
    <cellStyle name="SAPBEXexcBad8 13 16" xfId="10445"/>
    <cellStyle name="SAPBEXexcBad8 13 2" xfId="10446"/>
    <cellStyle name="SAPBEXexcBad8 13 2 2" xfId="10447"/>
    <cellStyle name="SAPBEXexcBad8 13 2 3" xfId="10448"/>
    <cellStyle name="SAPBEXexcBad8 13 3" xfId="10449"/>
    <cellStyle name="SAPBEXexcBad8 13 3 2" xfId="10450"/>
    <cellStyle name="SAPBEXexcBad8 13 3 3" xfId="10451"/>
    <cellStyle name="SAPBEXexcBad8 13 4" xfId="10452"/>
    <cellStyle name="SAPBEXexcBad8 13 4 2" xfId="10453"/>
    <cellStyle name="SAPBEXexcBad8 13 4 3" xfId="10454"/>
    <cellStyle name="SAPBEXexcBad8 13 5" xfId="10455"/>
    <cellStyle name="SAPBEXexcBad8 13 5 2" xfId="10456"/>
    <cellStyle name="SAPBEXexcBad8 13 5 3" xfId="10457"/>
    <cellStyle name="SAPBEXexcBad8 13 6" xfId="10458"/>
    <cellStyle name="SAPBEXexcBad8 13 6 2" xfId="10459"/>
    <cellStyle name="SAPBEXexcBad8 13 6 3" xfId="10460"/>
    <cellStyle name="SAPBEXexcBad8 13 7" xfId="10461"/>
    <cellStyle name="SAPBEXexcBad8 13 7 2" xfId="10462"/>
    <cellStyle name="SAPBEXexcBad8 13 7 3" xfId="10463"/>
    <cellStyle name="SAPBEXexcBad8 13 8" xfId="10464"/>
    <cellStyle name="SAPBEXexcBad8 13 8 2" xfId="10465"/>
    <cellStyle name="SAPBEXexcBad8 13 8 3" xfId="10466"/>
    <cellStyle name="SAPBEXexcBad8 13 9" xfId="10467"/>
    <cellStyle name="SAPBEXexcBad8 13 9 2" xfId="10468"/>
    <cellStyle name="SAPBEXexcBad8 13 9 3" xfId="10469"/>
    <cellStyle name="SAPBEXexcBad8 14" xfId="10470"/>
    <cellStyle name="SAPBEXexcBad8 14 2" xfId="10471"/>
    <cellStyle name="SAPBEXexcBad8 14 3" xfId="10472"/>
    <cellStyle name="SAPBEXexcBad8 15" xfId="10473"/>
    <cellStyle name="SAPBEXexcBad8 15 2" xfId="10474"/>
    <cellStyle name="SAPBEXexcBad8 15 3" xfId="10475"/>
    <cellStyle name="SAPBEXexcBad8 16" xfId="10476"/>
    <cellStyle name="SAPBEXexcBad8 16 2" xfId="10477"/>
    <cellStyle name="SAPBEXexcBad8 16 3" xfId="10478"/>
    <cellStyle name="SAPBEXexcBad8 17" xfId="10479"/>
    <cellStyle name="SAPBEXexcBad8 17 2" xfId="10480"/>
    <cellStyle name="SAPBEXexcBad8 17 3" xfId="10481"/>
    <cellStyle name="SAPBEXexcBad8 18" xfId="10482"/>
    <cellStyle name="SAPBEXexcBad8 18 2" xfId="10483"/>
    <cellStyle name="SAPBEXexcBad8 18 3" xfId="10484"/>
    <cellStyle name="SAPBEXexcBad8 19" xfId="10485"/>
    <cellStyle name="SAPBEXexcBad8 19 2" xfId="10486"/>
    <cellStyle name="SAPBEXexcBad8 19 3" xfId="10487"/>
    <cellStyle name="SAPBEXexcBad8 2" xfId="10488"/>
    <cellStyle name="SAPBEXexcBad8 20" xfId="10489"/>
    <cellStyle name="SAPBEXexcBad8 20 2" xfId="10490"/>
    <cellStyle name="SAPBEXexcBad8 20 3" xfId="10491"/>
    <cellStyle name="SAPBEXexcBad8 21" xfId="10492"/>
    <cellStyle name="SAPBEXexcBad8 21 2" xfId="10493"/>
    <cellStyle name="SAPBEXexcBad8 21 3" xfId="10494"/>
    <cellStyle name="SAPBEXexcBad8 22" xfId="10495"/>
    <cellStyle name="SAPBEXexcBad8 22 2" xfId="10496"/>
    <cellStyle name="SAPBEXexcBad8 22 3" xfId="10497"/>
    <cellStyle name="SAPBEXexcBad8 23" xfId="10498"/>
    <cellStyle name="SAPBEXexcBad8 23 2" xfId="10499"/>
    <cellStyle name="SAPBEXexcBad8 23 3" xfId="10500"/>
    <cellStyle name="SAPBEXexcBad8 24" xfId="10501"/>
    <cellStyle name="SAPBEXexcBad8 24 2" xfId="10502"/>
    <cellStyle name="SAPBEXexcBad8 24 3" xfId="10503"/>
    <cellStyle name="SAPBEXexcBad8 25" xfId="10504"/>
    <cellStyle name="SAPBEXexcBad8 25 2" xfId="10505"/>
    <cellStyle name="SAPBEXexcBad8 25 3" xfId="10506"/>
    <cellStyle name="SAPBEXexcBad8 26" xfId="10507"/>
    <cellStyle name="SAPBEXexcBad8 26 2" xfId="10508"/>
    <cellStyle name="SAPBEXexcBad8 26 3" xfId="10509"/>
    <cellStyle name="SAPBEXexcBad8 27" xfId="10510"/>
    <cellStyle name="SAPBEXexcBad8 27 2" xfId="10511"/>
    <cellStyle name="SAPBEXexcBad8 27 3" xfId="10512"/>
    <cellStyle name="SAPBEXexcBad8 28" xfId="10513"/>
    <cellStyle name="SAPBEXexcBad8 29" xfId="32648"/>
    <cellStyle name="SAPBEXexcBad8 3" xfId="10514"/>
    <cellStyle name="SAPBEXexcBad8 30" xfId="32852"/>
    <cellStyle name="SAPBEXexcBad8 4" xfId="10515"/>
    <cellStyle name="SAPBEXexcBad8 5" xfId="10516"/>
    <cellStyle name="SAPBEXexcBad8 6" xfId="10517"/>
    <cellStyle name="SAPBEXexcBad8 6 10" xfId="10518"/>
    <cellStyle name="SAPBEXexcBad8 6 10 2" xfId="10519"/>
    <cellStyle name="SAPBEXexcBad8 6 10 3" xfId="10520"/>
    <cellStyle name="SAPBEXexcBad8 6 11" xfId="10521"/>
    <cellStyle name="SAPBEXexcBad8 6 11 2" xfId="10522"/>
    <cellStyle name="SAPBEXexcBad8 6 11 3" xfId="10523"/>
    <cellStyle name="SAPBEXexcBad8 6 12" xfId="10524"/>
    <cellStyle name="SAPBEXexcBad8 6 12 2" xfId="10525"/>
    <cellStyle name="SAPBEXexcBad8 6 12 3" xfId="10526"/>
    <cellStyle name="SAPBEXexcBad8 6 13" xfId="10527"/>
    <cellStyle name="SAPBEXexcBad8 6 13 2" xfId="10528"/>
    <cellStyle name="SAPBEXexcBad8 6 13 3" xfId="10529"/>
    <cellStyle name="SAPBEXexcBad8 6 14" xfId="10530"/>
    <cellStyle name="SAPBEXexcBad8 6 14 2" xfId="10531"/>
    <cellStyle name="SAPBEXexcBad8 6 14 3" xfId="10532"/>
    <cellStyle name="SAPBEXexcBad8 6 15" xfId="10533"/>
    <cellStyle name="SAPBEXexcBad8 6 15 2" xfId="10534"/>
    <cellStyle name="SAPBEXexcBad8 6 15 3" xfId="10535"/>
    <cellStyle name="SAPBEXexcBad8 6 16" xfId="10536"/>
    <cellStyle name="SAPBEXexcBad8 6 2" xfId="10537"/>
    <cellStyle name="SAPBEXexcBad8 6 2 2" xfId="10538"/>
    <cellStyle name="SAPBEXexcBad8 6 2 3" xfId="10539"/>
    <cellStyle name="SAPBEXexcBad8 6 3" xfId="10540"/>
    <cellStyle name="SAPBEXexcBad8 6 3 2" xfId="10541"/>
    <cellStyle name="SAPBEXexcBad8 6 3 3" xfId="10542"/>
    <cellStyle name="SAPBEXexcBad8 6 4" xfId="10543"/>
    <cellStyle name="SAPBEXexcBad8 6 4 2" xfId="10544"/>
    <cellStyle name="SAPBEXexcBad8 6 4 3" xfId="10545"/>
    <cellStyle name="SAPBEXexcBad8 6 5" xfId="10546"/>
    <cellStyle name="SAPBEXexcBad8 6 5 2" xfId="10547"/>
    <cellStyle name="SAPBEXexcBad8 6 5 3" xfId="10548"/>
    <cellStyle name="SAPBEXexcBad8 6 6" xfId="10549"/>
    <cellStyle name="SAPBEXexcBad8 6 6 2" xfId="10550"/>
    <cellStyle name="SAPBEXexcBad8 6 6 3" xfId="10551"/>
    <cellStyle name="SAPBEXexcBad8 6 7" xfId="10552"/>
    <cellStyle name="SAPBEXexcBad8 6 7 2" xfId="10553"/>
    <cellStyle name="SAPBEXexcBad8 6 7 3" xfId="10554"/>
    <cellStyle name="SAPBEXexcBad8 6 8" xfId="10555"/>
    <cellStyle name="SAPBEXexcBad8 6 8 2" xfId="10556"/>
    <cellStyle name="SAPBEXexcBad8 6 8 3" xfId="10557"/>
    <cellStyle name="SAPBEXexcBad8 6 9" xfId="10558"/>
    <cellStyle name="SAPBEXexcBad8 6 9 2" xfId="10559"/>
    <cellStyle name="SAPBEXexcBad8 6 9 3" xfId="10560"/>
    <cellStyle name="SAPBEXexcBad8 7" xfId="10561"/>
    <cellStyle name="SAPBEXexcBad8 7 10" xfId="10562"/>
    <cellStyle name="SAPBEXexcBad8 7 10 2" xfId="10563"/>
    <cellStyle name="SAPBEXexcBad8 7 10 3" xfId="10564"/>
    <cellStyle name="SAPBEXexcBad8 7 11" xfId="10565"/>
    <cellStyle name="SAPBEXexcBad8 7 11 2" xfId="10566"/>
    <cellStyle name="SAPBEXexcBad8 7 11 3" xfId="10567"/>
    <cellStyle name="SAPBEXexcBad8 7 12" xfId="10568"/>
    <cellStyle name="SAPBEXexcBad8 7 12 2" xfId="10569"/>
    <cellStyle name="SAPBEXexcBad8 7 12 3" xfId="10570"/>
    <cellStyle name="SAPBEXexcBad8 7 13" xfId="10571"/>
    <cellStyle name="SAPBEXexcBad8 7 13 2" xfId="10572"/>
    <cellStyle name="SAPBEXexcBad8 7 13 3" xfId="10573"/>
    <cellStyle name="SAPBEXexcBad8 7 14" xfId="10574"/>
    <cellStyle name="SAPBEXexcBad8 7 14 2" xfId="10575"/>
    <cellStyle name="SAPBEXexcBad8 7 14 3" xfId="10576"/>
    <cellStyle name="SAPBEXexcBad8 7 15" xfId="10577"/>
    <cellStyle name="SAPBEXexcBad8 7 15 2" xfId="10578"/>
    <cellStyle name="SAPBEXexcBad8 7 15 3" xfId="10579"/>
    <cellStyle name="SAPBEXexcBad8 7 16" xfId="10580"/>
    <cellStyle name="SAPBEXexcBad8 7 2" xfId="10581"/>
    <cellStyle name="SAPBEXexcBad8 7 2 2" xfId="10582"/>
    <cellStyle name="SAPBEXexcBad8 7 2 3" xfId="10583"/>
    <cellStyle name="SAPBEXexcBad8 7 3" xfId="10584"/>
    <cellStyle name="SAPBEXexcBad8 7 3 2" xfId="10585"/>
    <cellStyle name="SAPBEXexcBad8 7 3 3" xfId="10586"/>
    <cellStyle name="SAPBEXexcBad8 7 4" xfId="10587"/>
    <cellStyle name="SAPBEXexcBad8 7 4 2" xfId="10588"/>
    <cellStyle name="SAPBEXexcBad8 7 4 3" xfId="10589"/>
    <cellStyle name="SAPBEXexcBad8 7 5" xfId="10590"/>
    <cellStyle name="SAPBEXexcBad8 7 5 2" xfId="10591"/>
    <cellStyle name="SAPBEXexcBad8 7 5 3" xfId="10592"/>
    <cellStyle name="SAPBEXexcBad8 7 6" xfId="10593"/>
    <cellStyle name="SAPBEXexcBad8 7 6 2" xfId="10594"/>
    <cellStyle name="SAPBEXexcBad8 7 6 3" xfId="10595"/>
    <cellStyle name="SAPBEXexcBad8 7 7" xfId="10596"/>
    <cellStyle name="SAPBEXexcBad8 7 7 2" xfId="10597"/>
    <cellStyle name="SAPBEXexcBad8 7 7 3" xfId="10598"/>
    <cellStyle name="SAPBEXexcBad8 7 8" xfId="10599"/>
    <cellStyle name="SAPBEXexcBad8 7 8 2" xfId="10600"/>
    <cellStyle name="SAPBEXexcBad8 7 8 3" xfId="10601"/>
    <cellStyle name="SAPBEXexcBad8 7 9" xfId="10602"/>
    <cellStyle name="SAPBEXexcBad8 7 9 2" xfId="10603"/>
    <cellStyle name="SAPBEXexcBad8 7 9 3" xfId="10604"/>
    <cellStyle name="SAPBEXexcBad8 8" xfId="10605"/>
    <cellStyle name="SAPBEXexcBad8 8 10" xfId="10606"/>
    <cellStyle name="SAPBEXexcBad8 8 10 2" xfId="10607"/>
    <cellStyle name="SAPBEXexcBad8 8 10 3" xfId="10608"/>
    <cellStyle name="SAPBEXexcBad8 8 11" xfId="10609"/>
    <cellStyle name="SAPBEXexcBad8 8 11 2" xfId="10610"/>
    <cellStyle name="SAPBEXexcBad8 8 11 3" xfId="10611"/>
    <cellStyle name="SAPBEXexcBad8 8 12" xfId="10612"/>
    <cellStyle name="SAPBEXexcBad8 8 12 2" xfId="10613"/>
    <cellStyle name="SAPBEXexcBad8 8 12 3" xfId="10614"/>
    <cellStyle name="SAPBEXexcBad8 8 13" xfId="10615"/>
    <cellStyle name="SAPBEXexcBad8 8 13 2" xfId="10616"/>
    <cellStyle name="SAPBEXexcBad8 8 13 3" xfId="10617"/>
    <cellStyle name="SAPBEXexcBad8 8 14" xfId="10618"/>
    <cellStyle name="SAPBEXexcBad8 8 14 2" xfId="10619"/>
    <cellStyle name="SAPBEXexcBad8 8 14 3" xfId="10620"/>
    <cellStyle name="SAPBEXexcBad8 8 15" xfId="10621"/>
    <cellStyle name="SAPBEXexcBad8 8 15 2" xfId="10622"/>
    <cellStyle name="SAPBEXexcBad8 8 15 3" xfId="10623"/>
    <cellStyle name="SAPBEXexcBad8 8 16" xfId="10624"/>
    <cellStyle name="SAPBEXexcBad8 8 2" xfId="10625"/>
    <cellStyle name="SAPBEXexcBad8 8 2 2" xfId="10626"/>
    <cellStyle name="SAPBEXexcBad8 8 2 3" xfId="10627"/>
    <cellStyle name="SAPBEXexcBad8 8 3" xfId="10628"/>
    <cellStyle name="SAPBEXexcBad8 8 3 2" xfId="10629"/>
    <cellStyle name="SAPBEXexcBad8 8 3 3" xfId="10630"/>
    <cellStyle name="SAPBEXexcBad8 8 4" xfId="10631"/>
    <cellStyle name="SAPBEXexcBad8 8 4 2" xfId="10632"/>
    <cellStyle name="SAPBEXexcBad8 8 4 3" xfId="10633"/>
    <cellStyle name="SAPBEXexcBad8 8 5" xfId="10634"/>
    <cellStyle name="SAPBEXexcBad8 8 5 2" xfId="10635"/>
    <cellStyle name="SAPBEXexcBad8 8 5 3" xfId="10636"/>
    <cellStyle name="SAPBEXexcBad8 8 6" xfId="10637"/>
    <cellStyle name="SAPBEXexcBad8 8 6 2" xfId="10638"/>
    <cellStyle name="SAPBEXexcBad8 8 6 3" xfId="10639"/>
    <cellStyle name="SAPBEXexcBad8 8 7" xfId="10640"/>
    <cellStyle name="SAPBEXexcBad8 8 7 2" xfId="10641"/>
    <cellStyle name="SAPBEXexcBad8 8 7 3" xfId="10642"/>
    <cellStyle name="SAPBEXexcBad8 8 8" xfId="10643"/>
    <cellStyle name="SAPBEXexcBad8 8 8 2" xfId="10644"/>
    <cellStyle name="SAPBEXexcBad8 8 8 3" xfId="10645"/>
    <cellStyle name="SAPBEXexcBad8 8 9" xfId="10646"/>
    <cellStyle name="SAPBEXexcBad8 8 9 2" xfId="10647"/>
    <cellStyle name="SAPBEXexcBad8 8 9 3" xfId="10648"/>
    <cellStyle name="SAPBEXexcBad8 9" xfId="10649"/>
    <cellStyle name="SAPBEXexcBad8 9 10" xfId="10650"/>
    <cellStyle name="SAPBEXexcBad8 9 10 2" xfId="10651"/>
    <cellStyle name="SAPBEXexcBad8 9 10 3" xfId="10652"/>
    <cellStyle name="SAPBEXexcBad8 9 11" xfId="10653"/>
    <cellStyle name="SAPBEXexcBad8 9 11 2" xfId="10654"/>
    <cellStyle name="SAPBEXexcBad8 9 11 3" xfId="10655"/>
    <cellStyle name="SAPBEXexcBad8 9 12" xfId="10656"/>
    <cellStyle name="SAPBEXexcBad8 9 12 2" xfId="10657"/>
    <cellStyle name="SAPBEXexcBad8 9 12 3" xfId="10658"/>
    <cellStyle name="SAPBEXexcBad8 9 13" xfId="10659"/>
    <cellStyle name="SAPBEXexcBad8 9 13 2" xfId="10660"/>
    <cellStyle name="SAPBEXexcBad8 9 13 3" xfId="10661"/>
    <cellStyle name="SAPBEXexcBad8 9 14" xfId="10662"/>
    <cellStyle name="SAPBEXexcBad8 9 14 2" xfId="10663"/>
    <cellStyle name="SAPBEXexcBad8 9 14 3" xfId="10664"/>
    <cellStyle name="SAPBEXexcBad8 9 15" xfId="10665"/>
    <cellStyle name="SAPBEXexcBad8 9 15 2" xfId="10666"/>
    <cellStyle name="SAPBEXexcBad8 9 15 3" xfId="10667"/>
    <cellStyle name="SAPBEXexcBad8 9 16" xfId="10668"/>
    <cellStyle name="SAPBEXexcBad8 9 2" xfId="10669"/>
    <cellStyle name="SAPBEXexcBad8 9 2 2" xfId="10670"/>
    <cellStyle name="SAPBEXexcBad8 9 2 3" xfId="10671"/>
    <cellStyle name="SAPBEXexcBad8 9 3" xfId="10672"/>
    <cellStyle name="SAPBEXexcBad8 9 3 2" xfId="10673"/>
    <cellStyle name="SAPBEXexcBad8 9 3 3" xfId="10674"/>
    <cellStyle name="SAPBEXexcBad8 9 4" xfId="10675"/>
    <cellStyle name="SAPBEXexcBad8 9 4 2" xfId="10676"/>
    <cellStyle name="SAPBEXexcBad8 9 4 3" xfId="10677"/>
    <cellStyle name="SAPBEXexcBad8 9 5" xfId="10678"/>
    <cellStyle name="SAPBEXexcBad8 9 5 2" xfId="10679"/>
    <cellStyle name="SAPBEXexcBad8 9 5 3" xfId="10680"/>
    <cellStyle name="SAPBEXexcBad8 9 6" xfId="10681"/>
    <cellStyle name="SAPBEXexcBad8 9 6 2" xfId="10682"/>
    <cellStyle name="SAPBEXexcBad8 9 6 3" xfId="10683"/>
    <cellStyle name="SAPBEXexcBad8 9 7" xfId="10684"/>
    <cellStyle name="SAPBEXexcBad8 9 7 2" xfId="10685"/>
    <cellStyle name="SAPBEXexcBad8 9 7 3" xfId="10686"/>
    <cellStyle name="SAPBEXexcBad8 9 8" xfId="10687"/>
    <cellStyle name="SAPBEXexcBad8 9 8 2" xfId="10688"/>
    <cellStyle name="SAPBEXexcBad8 9 8 3" xfId="10689"/>
    <cellStyle name="SAPBEXexcBad8 9 9" xfId="10690"/>
    <cellStyle name="SAPBEXexcBad8 9 9 2" xfId="10691"/>
    <cellStyle name="SAPBEXexcBad8 9 9 3" xfId="10692"/>
    <cellStyle name="SAPBEXexcBad9" xfId="10693"/>
    <cellStyle name="SAPBEXexcBad9 10" xfId="10694"/>
    <cellStyle name="SAPBEXexcBad9 10 10" xfId="10695"/>
    <cellStyle name="SAPBEXexcBad9 10 10 2" xfId="10696"/>
    <cellStyle name="SAPBEXexcBad9 10 11" xfId="10697"/>
    <cellStyle name="SAPBEXexcBad9 10 11 2" xfId="10698"/>
    <cellStyle name="SAPBEXexcBad9 10 12" xfId="10699"/>
    <cellStyle name="SAPBEXexcBad9 10 12 2" xfId="10700"/>
    <cellStyle name="SAPBEXexcBad9 10 13" xfId="10701"/>
    <cellStyle name="SAPBEXexcBad9 10 13 2" xfId="10702"/>
    <cellStyle name="SAPBEXexcBad9 10 14" xfId="10703"/>
    <cellStyle name="SAPBEXexcBad9 10 14 2" xfId="10704"/>
    <cellStyle name="SAPBEXexcBad9 10 15" xfId="10705"/>
    <cellStyle name="SAPBEXexcBad9 10 15 2" xfId="10706"/>
    <cellStyle name="SAPBEXexcBad9 10 2" xfId="10707"/>
    <cellStyle name="SAPBEXexcBad9 10 2 2" xfId="10708"/>
    <cellStyle name="SAPBEXexcBad9 10 3" xfId="10709"/>
    <cellStyle name="SAPBEXexcBad9 10 3 2" xfId="10710"/>
    <cellStyle name="SAPBEXexcBad9 10 4" xfId="10711"/>
    <cellStyle name="SAPBEXexcBad9 10 4 2" xfId="10712"/>
    <cellStyle name="SAPBEXexcBad9 10 5" xfId="10713"/>
    <cellStyle name="SAPBEXexcBad9 10 5 2" xfId="10714"/>
    <cellStyle name="SAPBEXexcBad9 10 6" xfId="10715"/>
    <cellStyle name="SAPBEXexcBad9 10 6 2" xfId="10716"/>
    <cellStyle name="SAPBEXexcBad9 10 7" xfId="10717"/>
    <cellStyle name="SAPBEXexcBad9 10 7 2" xfId="10718"/>
    <cellStyle name="SAPBEXexcBad9 10 8" xfId="10719"/>
    <cellStyle name="SAPBEXexcBad9 10 8 2" xfId="10720"/>
    <cellStyle name="SAPBEXexcBad9 10 9" xfId="10721"/>
    <cellStyle name="SAPBEXexcBad9 10 9 2" xfId="10722"/>
    <cellStyle name="SAPBEXexcBad9 11" xfId="10723"/>
    <cellStyle name="SAPBEXexcBad9 11 10" xfId="10724"/>
    <cellStyle name="SAPBEXexcBad9 11 10 2" xfId="10725"/>
    <cellStyle name="SAPBEXexcBad9 11 11" xfId="10726"/>
    <cellStyle name="SAPBEXexcBad9 11 11 2" xfId="10727"/>
    <cellStyle name="SAPBEXexcBad9 11 12" xfId="10728"/>
    <cellStyle name="SAPBEXexcBad9 11 12 2" xfId="10729"/>
    <cellStyle name="SAPBEXexcBad9 11 13" xfId="10730"/>
    <cellStyle name="SAPBEXexcBad9 11 13 2" xfId="10731"/>
    <cellStyle name="SAPBEXexcBad9 11 14" xfId="10732"/>
    <cellStyle name="SAPBEXexcBad9 11 14 2" xfId="10733"/>
    <cellStyle name="SAPBEXexcBad9 11 15" xfId="10734"/>
    <cellStyle name="SAPBEXexcBad9 11 15 2" xfId="10735"/>
    <cellStyle name="SAPBEXexcBad9 11 2" xfId="10736"/>
    <cellStyle name="SAPBEXexcBad9 11 2 2" xfId="10737"/>
    <cellStyle name="SAPBEXexcBad9 11 3" xfId="10738"/>
    <cellStyle name="SAPBEXexcBad9 11 3 2" xfId="10739"/>
    <cellStyle name="SAPBEXexcBad9 11 4" xfId="10740"/>
    <cellStyle name="SAPBEXexcBad9 11 4 2" xfId="10741"/>
    <cellStyle name="SAPBEXexcBad9 11 5" xfId="10742"/>
    <cellStyle name="SAPBEXexcBad9 11 5 2" xfId="10743"/>
    <cellStyle name="SAPBEXexcBad9 11 6" xfId="10744"/>
    <cellStyle name="SAPBEXexcBad9 11 6 2" xfId="10745"/>
    <cellStyle name="SAPBEXexcBad9 11 7" xfId="10746"/>
    <cellStyle name="SAPBEXexcBad9 11 7 2" xfId="10747"/>
    <cellStyle name="SAPBEXexcBad9 11 8" xfId="10748"/>
    <cellStyle name="SAPBEXexcBad9 11 8 2" xfId="10749"/>
    <cellStyle name="SAPBEXexcBad9 11 9" xfId="10750"/>
    <cellStyle name="SAPBEXexcBad9 11 9 2" xfId="10751"/>
    <cellStyle name="SAPBEXexcBad9 12" xfId="10752"/>
    <cellStyle name="SAPBEXexcBad9 12 10" xfId="10753"/>
    <cellStyle name="SAPBEXexcBad9 12 10 2" xfId="10754"/>
    <cellStyle name="SAPBEXexcBad9 12 11" xfId="10755"/>
    <cellStyle name="SAPBEXexcBad9 12 11 2" xfId="10756"/>
    <cellStyle name="SAPBEXexcBad9 12 12" xfId="10757"/>
    <cellStyle name="SAPBEXexcBad9 12 12 2" xfId="10758"/>
    <cellStyle name="SAPBEXexcBad9 12 13" xfId="10759"/>
    <cellStyle name="SAPBEXexcBad9 12 13 2" xfId="10760"/>
    <cellStyle name="SAPBEXexcBad9 12 14" xfId="10761"/>
    <cellStyle name="SAPBEXexcBad9 12 14 2" xfId="10762"/>
    <cellStyle name="SAPBEXexcBad9 12 15" xfId="10763"/>
    <cellStyle name="SAPBEXexcBad9 12 15 2" xfId="10764"/>
    <cellStyle name="SAPBEXexcBad9 12 2" xfId="10765"/>
    <cellStyle name="SAPBEXexcBad9 12 2 2" xfId="10766"/>
    <cellStyle name="SAPBEXexcBad9 12 3" xfId="10767"/>
    <cellStyle name="SAPBEXexcBad9 12 3 2" xfId="10768"/>
    <cellStyle name="SAPBEXexcBad9 12 4" xfId="10769"/>
    <cellStyle name="SAPBEXexcBad9 12 4 2" xfId="10770"/>
    <cellStyle name="SAPBEXexcBad9 12 5" xfId="10771"/>
    <cellStyle name="SAPBEXexcBad9 12 5 2" xfId="10772"/>
    <cellStyle name="SAPBEXexcBad9 12 6" xfId="10773"/>
    <cellStyle name="SAPBEXexcBad9 12 6 2" xfId="10774"/>
    <cellStyle name="SAPBEXexcBad9 12 7" xfId="10775"/>
    <cellStyle name="SAPBEXexcBad9 12 7 2" xfId="10776"/>
    <cellStyle name="SAPBEXexcBad9 12 8" xfId="10777"/>
    <cellStyle name="SAPBEXexcBad9 12 8 2" xfId="10778"/>
    <cellStyle name="SAPBEXexcBad9 12 9" xfId="10779"/>
    <cellStyle name="SAPBEXexcBad9 12 9 2" xfId="10780"/>
    <cellStyle name="SAPBEXexcBad9 13" xfId="10781"/>
    <cellStyle name="SAPBEXexcBad9 13 10" xfId="10782"/>
    <cellStyle name="SAPBEXexcBad9 13 10 2" xfId="10783"/>
    <cellStyle name="SAPBEXexcBad9 13 11" xfId="10784"/>
    <cellStyle name="SAPBEXexcBad9 13 11 2" xfId="10785"/>
    <cellStyle name="SAPBEXexcBad9 13 12" xfId="10786"/>
    <cellStyle name="SAPBEXexcBad9 13 12 2" xfId="10787"/>
    <cellStyle name="SAPBEXexcBad9 13 13" xfId="10788"/>
    <cellStyle name="SAPBEXexcBad9 13 13 2" xfId="10789"/>
    <cellStyle name="SAPBEXexcBad9 13 14" xfId="10790"/>
    <cellStyle name="SAPBEXexcBad9 13 14 2" xfId="10791"/>
    <cellStyle name="SAPBEXexcBad9 13 15" xfId="10792"/>
    <cellStyle name="SAPBEXexcBad9 13 15 2" xfId="10793"/>
    <cellStyle name="SAPBEXexcBad9 13 2" xfId="10794"/>
    <cellStyle name="SAPBEXexcBad9 13 2 2" xfId="10795"/>
    <cellStyle name="SAPBEXexcBad9 13 3" xfId="10796"/>
    <cellStyle name="SAPBEXexcBad9 13 3 2" xfId="10797"/>
    <cellStyle name="SAPBEXexcBad9 13 4" xfId="10798"/>
    <cellStyle name="SAPBEXexcBad9 13 4 2" xfId="10799"/>
    <cellStyle name="SAPBEXexcBad9 13 5" xfId="10800"/>
    <cellStyle name="SAPBEXexcBad9 13 5 2" xfId="10801"/>
    <cellStyle name="SAPBEXexcBad9 13 6" xfId="10802"/>
    <cellStyle name="SAPBEXexcBad9 13 6 2" xfId="10803"/>
    <cellStyle name="SAPBEXexcBad9 13 7" xfId="10804"/>
    <cellStyle name="SAPBEXexcBad9 13 7 2" xfId="10805"/>
    <cellStyle name="SAPBEXexcBad9 13 8" xfId="10806"/>
    <cellStyle name="SAPBEXexcBad9 13 8 2" xfId="10807"/>
    <cellStyle name="SAPBEXexcBad9 13 9" xfId="10808"/>
    <cellStyle name="SAPBEXexcBad9 13 9 2" xfId="10809"/>
    <cellStyle name="SAPBEXexcBad9 14" xfId="10810"/>
    <cellStyle name="SAPBEXexcBad9 14 2" xfId="10811"/>
    <cellStyle name="SAPBEXexcBad9 15" xfId="10812"/>
    <cellStyle name="SAPBEXexcBad9 15 2" xfId="10813"/>
    <cellStyle name="SAPBEXexcBad9 16" xfId="10814"/>
    <cellStyle name="SAPBEXexcBad9 16 2" xfId="10815"/>
    <cellStyle name="SAPBEXexcBad9 17" xfId="10816"/>
    <cellStyle name="SAPBEXexcBad9 17 2" xfId="10817"/>
    <cellStyle name="SAPBEXexcBad9 18" xfId="10818"/>
    <cellStyle name="SAPBEXexcBad9 18 2" xfId="10819"/>
    <cellStyle name="SAPBEXexcBad9 19" xfId="10820"/>
    <cellStyle name="SAPBEXexcBad9 19 2" xfId="10821"/>
    <cellStyle name="SAPBEXexcBad9 2" xfId="10822"/>
    <cellStyle name="SAPBEXexcBad9 20" xfId="10823"/>
    <cellStyle name="SAPBEXexcBad9 20 2" xfId="10824"/>
    <cellStyle name="SAPBEXexcBad9 21" xfId="10825"/>
    <cellStyle name="SAPBEXexcBad9 21 2" xfId="10826"/>
    <cellStyle name="SAPBEXexcBad9 22" xfId="10827"/>
    <cellStyle name="SAPBEXexcBad9 22 2" xfId="10828"/>
    <cellStyle name="SAPBEXexcBad9 23" xfId="10829"/>
    <cellStyle name="SAPBEXexcBad9 23 2" xfId="10830"/>
    <cellStyle name="SAPBEXexcBad9 24" xfId="10831"/>
    <cellStyle name="SAPBEXexcBad9 24 2" xfId="10832"/>
    <cellStyle name="SAPBEXexcBad9 25" xfId="10833"/>
    <cellStyle name="SAPBEXexcBad9 25 2" xfId="10834"/>
    <cellStyle name="SAPBEXexcBad9 26" xfId="10835"/>
    <cellStyle name="SAPBEXexcBad9 26 2" xfId="10836"/>
    <cellStyle name="SAPBEXexcBad9 27" xfId="10837"/>
    <cellStyle name="SAPBEXexcBad9 27 2" xfId="10838"/>
    <cellStyle name="SAPBEXexcBad9 28" xfId="32647"/>
    <cellStyle name="SAPBEXexcBad9 29" xfId="32851"/>
    <cellStyle name="SAPBEXexcBad9 3" xfId="10839"/>
    <cellStyle name="SAPBEXexcBad9 4" xfId="10840"/>
    <cellStyle name="SAPBEXexcBad9 5" xfId="10841"/>
    <cellStyle name="SAPBEXexcBad9 6" xfId="10842"/>
    <cellStyle name="SAPBEXexcBad9 6 10" xfId="10843"/>
    <cellStyle name="SAPBEXexcBad9 6 10 2" xfId="10844"/>
    <cellStyle name="SAPBEXexcBad9 6 11" xfId="10845"/>
    <cellStyle name="SAPBEXexcBad9 6 11 2" xfId="10846"/>
    <cellStyle name="SAPBEXexcBad9 6 12" xfId="10847"/>
    <cellStyle name="SAPBEXexcBad9 6 12 2" xfId="10848"/>
    <cellStyle name="SAPBEXexcBad9 6 13" xfId="10849"/>
    <cellStyle name="SAPBEXexcBad9 6 13 2" xfId="10850"/>
    <cellStyle name="SAPBEXexcBad9 6 14" xfId="10851"/>
    <cellStyle name="SAPBEXexcBad9 6 14 2" xfId="10852"/>
    <cellStyle name="SAPBEXexcBad9 6 15" xfId="10853"/>
    <cellStyle name="SAPBEXexcBad9 6 15 2" xfId="10854"/>
    <cellStyle name="SAPBEXexcBad9 6 2" xfId="10855"/>
    <cellStyle name="SAPBEXexcBad9 6 2 2" xfId="10856"/>
    <cellStyle name="SAPBEXexcBad9 6 3" xfId="10857"/>
    <cellStyle name="SAPBEXexcBad9 6 3 2" xfId="10858"/>
    <cellStyle name="SAPBEXexcBad9 6 4" xfId="10859"/>
    <cellStyle name="SAPBEXexcBad9 6 4 2" xfId="10860"/>
    <cellStyle name="SAPBEXexcBad9 6 5" xfId="10861"/>
    <cellStyle name="SAPBEXexcBad9 6 5 2" xfId="10862"/>
    <cellStyle name="SAPBEXexcBad9 6 6" xfId="10863"/>
    <cellStyle name="SAPBEXexcBad9 6 6 2" xfId="10864"/>
    <cellStyle name="SAPBEXexcBad9 6 7" xfId="10865"/>
    <cellStyle name="SAPBEXexcBad9 6 7 2" xfId="10866"/>
    <cellStyle name="SAPBEXexcBad9 6 8" xfId="10867"/>
    <cellStyle name="SAPBEXexcBad9 6 8 2" xfId="10868"/>
    <cellStyle name="SAPBEXexcBad9 6 9" xfId="10869"/>
    <cellStyle name="SAPBEXexcBad9 6 9 2" xfId="10870"/>
    <cellStyle name="SAPBEXexcBad9 7" xfId="10871"/>
    <cellStyle name="SAPBEXexcBad9 7 10" xfId="10872"/>
    <cellStyle name="SAPBEXexcBad9 7 10 2" xfId="10873"/>
    <cellStyle name="SAPBEXexcBad9 7 11" xfId="10874"/>
    <cellStyle name="SAPBEXexcBad9 7 11 2" xfId="10875"/>
    <cellStyle name="SAPBEXexcBad9 7 12" xfId="10876"/>
    <cellStyle name="SAPBEXexcBad9 7 12 2" xfId="10877"/>
    <cellStyle name="SAPBEXexcBad9 7 13" xfId="10878"/>
    <cellStyle name="SAPBEXexcBad9 7 13 2" xfId="10879"/>
    <cellStyle name="SAPBEXexcBad9 7 14" xfId="10880"/>
    <cellStyle name="SAPBEXexcBad9 7 14 2" xfId="10881"/>
    <cellStyle name="SAPBEXexcBad9 7 15" xfId="10882"/>
    <cellStyle name="SAPBEXexcBad9 7 15 2" xfId="10883"/>
    <cellStyle name="SAPBEXexcBad9 7 2" xfId="10884"/>
    <cellStyle name="SAPBEXexcBad9 7 2 2" xfId="10885"/>
    <cellStyle name="SAPBEXexcBad9 7 3" xfId="10886"/>
    <cellStyle name="SAPBEXexcBad9 7 3 2" xfId="10887"/>
    <cellStyle name="SAPBEXexcBad9 7 4" xfId="10888"/>
    <cellStyle name="SAPBEXexcBad9 7 4 2" xfId="10889"/>
    <cellStyle name="SAPBEXexcBad9 7 5" xfId="10890"/>
    <cellStyle name="SAPBEXexcBad9 7 5 2" xfId="10891"/>
    <cellStyle name="SAPBEXexcBad9 7 6" xfId="10892"/>
    <cellStyle name="SAPBEXexcBad9 7 6 2" xfId="10893"/>
    <cellStyle name="SAPBEXexcBad9 7 7" xfId="10894"/>
    <cellStyle name="SAPBEXexcBad9 7 7 2" xfId="10895"/>
    <cellStyle name="SAPBEXexcBad9 7 8" xfId="10896"/>
    <cellStyle name="SAPBEXexcBad9 7 8 2" xfId="10897"/>
    <cellStyle name="SAPBEXexcBad9 7 9" xfId="10898"/>
    <cellStyle name="SAPBEXexcBad9 7 9 2" xfId="10899"/>
    <cellStyle name="SAPBEXexcBad9 8" xfId="10900"/>
    <cellStyle name="SAPBEXexcBad9 8 10" xfId="10901"/>
    <cellStyle name="SAPBEXexcBad9 8 10 2" xfId="10902"/>
    <cellStyle name="SAPBEXexcBad9 8 11" xfId="10903"/>
    <cellStyle name="SAPBEXexcBad9 8 11 2" xfId="10904"/>
    <cellStyle name="SAPBEXexcBad9 8 12" xfId="10905"/>
    <cellStyle name="SAPBEXexcBad9 8 12 2" xfId="10906"/>
    <cellStyle name="SAPBEXexcBad9 8 13" xfId="10907"/>
    <cellStyle name="SAPBEXexcBad9 8 13 2" xfId="10908"/>
    <cellStyle name="SAPBEXexcBad9 8 14" xfId="10909"/>
    <cellStyle name="SAPBEXexcBad9 8 14 2" xfId="10910"/>
    <cellStyle name="SAPBEXexcBad9 8 15" xfId="10911"/>
    <cellStyle name="SAPBEXexcBad9 8 15 2" xfId="10912"/>
    <cellStyle name="SAPBEXexcBad9 8 2" xfId="10913"/>
    <cellStyle name="SAPBEXexcBad9 8 2 2" xfId="10914"/>
    <cellStyle name="SAPBEXexcBad9 8 3" xfId="10915"/>
    <cellStyle name="SAPBEXexcBad9 8 3 2" xfId="10916"/>
    <cellStyle name="SAPBEXexcBad9 8 4" xfId="10917"/>
    <cellStyle name="SAPBEXexcBad9 8 4 2" xfId="10918"/>
    <cellStyle name="SAPBEXexcBad9 8 5" xfId="10919"/>
    <cellStyle name="SAPBEXexcBad9 8 5 2" xfId="10920"/>
    <cellStyle name="SAPBEXexcBad9 8 6" xfId="10921"/>
    <cellStyle name="SAPBEXexcBad9 8 6 2" xfId="10922"/>
    <cellStyle name="SAPBEXexcBad9 8 7" xfId="10923"/>
    <cellStyle name="SAPBEXexcBad9 8 7 2" xfId="10924"/>
    <cellStyle name="SAPBEXexcBad9 8 8" xfId="10925"/>
    <cellStyle name="SAPBEXexcBad9 8 8 2" xfId="10926"/>
    <cellStyle name="SAPBEXexcBad9 8 9" xfId="10927"/>
    <cellStyle name="SAPBEXexcBad9 8 9 2" xfId="10928"/>
    <cellStyle name="SAPBEXexcBad9 9" xfId="10929"/>
    <cellStyle name="SAPBEXexcBad9 9 10" xfId="10930"/>
    <cellStyle name="SAPBEXexcBad9 9 10 2" xfId="10931"/>
    <cellStyle name="SAPBEXexcBad9 9 11" xfId="10932"/>
    <cellStyle name="SAPBEXexcBad9 9 11 2" xfId="10933"/>
    <cellStyle name="SAPBEXexcBad9 9 12" xfId="10934"/>
    <cellStyle name="SAPBEXexcBad9 9 12 2" xfId="10935"/>
    <cellStyle name="SAPBEXexcBad9 9 13" xfId="10936"/>
    <cellStyle name="SAPBEXexcBad9 9 13 2" xfId="10937"/>
    <cellStyle name="SAPBEXexcBad9 9 14" xfId="10938"/>
    <cellStyle name="SAPBEXexcBad9 9 14 2" xfId="10939"/>
    <cellStyle name="SAPBEXexcBad9 9 15" xfId="10940"/>
    <cellStyle name="SAPBEXexcBad9 9 15 2" xfId="10941"/>
    <cellStyle name="SAPBEXexcBad9 9 2" xfId="10942"/>
    <cellStyle name="SAPBEXexcBad9 9 2 2" xfId="10943"/>
    <cellStyle name="SAPBEXexcBad9 9 3" xfId="10944"/>
    <cellStyle name="SAPBEXexcBad9 9 3 2" xfId="10945"/>
    <cellStyle name="SAPBEXexcBad9 9 4" xfId="10946"/>
    <cellStyle name="SAPBEXexcBad9 9 4 2" xfId="10947"/>
    <cellStyle name="SAPBEXexcBad9 9 5" xfId="10948"/>
    <cellStyle name="SAPBEXexcBad9 9 5 2" xfId="10949"/>
    <cellStyle name="SAPBEXexcBad9 9 6" xfId="10950"/>
    <cellStyle name="SAPBEXexcBad9 9 6 2" xfId="10951"/>
    <cellStyle name="SAPBEXexcBad9 9 7" xfId="10952"/>
    <cellStyle name="SAPBEXexcBad9 9 7 2" xfId="10953"/>
    <cellStyle name="SAPBEXexcBad9 9 8" xfId="10954"/>
    <cellStyle name="SAPBEXexcBad9 9 8 2" xfId="10955"/>
    <cellStyle name="SAPBEXexcBad9 9 9" xfId="10956"/>
    <cellStyle name="SAPBEXexcBad9 9 9 2" xfId="10957"/>
    <cellStyle name="SAPBEXexcCritical4" xfId="10958"/>
    <cellStyle name="SAPBEXexcCritical4 10" xfId="10959"/>
    <cellStyle name="SAPBEXexcCritical4 10 10" xfId="10960"/>
    <cellStyle name="SAPBEXexcCritical4 10 10 2" xfId="10961"/>
    <cellStyle name="SAPBEXexcCritical4 10 10 3" xfId="10962"/>
    <cellStyle name="SAPBEXexcCritical4 10 11" xfId="10963"/>
    <cellStyle name="SAPBEXexcCritical4 10 11 2" xfId="10964"/>
    <cellStyle name="SAPBEXexcCritical4 10 11 3" xfId="10965"/>
    <cellStyle name="SAPBEXexcCritical4 10 12" xfId="10966"/>
    <cellStyle name="SAPBEXexcCritical4 10 12 2" xfId="10967"/>
    <cellStyle name="SAPBEXexcCritical4 10 12 3" xfId="10968"/>
    <cellStyle name="SAPBEXexcCritical4 10 13" xfId="10969"/>
    <cellStyle name="SAPBEXexcCritical4 10 13 2" xfId="10970"/>
    <cellStyle name="SAPBEXexcCritical4 10 13 3" xfId="10971"/>
    <cellStyle name="SAPBEXexcCritical4 10 14" xfId="10972"/>
    <cellStyle name="SAPBEXexcCritical4 10 14 2" xfId="10973"/>
    <cellStyle name="SAPBEXexcCritical4 10 14 3" xfId="10974"/>
    <cellStyle name="SAPBEXexcCritical4 10 15" xfId="10975"/>
    <cellStyle name="SAPBEXexcCritical4 10 15 2" xfId="10976"/>
    <cellStyle name="SAPBEXexcCritical4 10 15 3" xfId="10977"/>
    <cellStyle name="SAPBEXexcCritical4 10 16" xfId="10978"/>
    <cellStyle name="SAPBEXexcCritical4 10 2" xfId="10979"/>
    <cellStyle name="SAPBEXexcCritical4 10 2 2" xfId="10980"/>
    <cellStyle name="SAPBEXexcCritical4 10 2 3" xfId="10981"/>
    <cellStyle name="SAPBEXexcCritical4 10 3" xfId="10982"/>
    <cellStyle name="SAPBEXexcCritical4 10 3 2" xfId="10983"/>
    <cellStyle name="SAPBEXexcCritical4 10 3 3" xfId="10984"/>
    <cellStyle name="SAPBEXexcCritical4 10 4" xfId="10985"/>
    <cellStyle name="SAPBEXexcCritical4 10 4 2" xfId="10986"/>
    <cellStyle name="SAPBEXexcCritical4 10 4 3" xfId="10987"/>
    <cellStyle name="SAPBEXexcCritical4 10 5" xfId="10988"/>
    <cellStyle name="SAPBEXexcCritical4 10 5 2" xfId="10989"/>
    <cellStyle name="SAPBEXexcCritical4 10 5 3" xfId="10990"/>
    <cellStyle name="SAPBEXexcCritical4 10 6" xfId="10991"/>
    <cellStyle name="SAPBEXexcCritical4 10 6 2" xfId="10992"/>
    <cellStyle name="SAPBEXexcCritical4 10 6 3" xfId="10993"/>
    <cellStyle name="SAPBEXexcCritical4 10 7" xfId="10994"/>
    <cellStyle name="SAPBEXexcCritical4 10 7 2" xfId="10995"/>
    <cellStyle name="SAPBEXexcCritical4 10 7 3" xfId="10996"/>
    <cellStyle name="SAPBEXexcCritical4 10 8" xfId="10997"/>
    <cellStyle name="SAPBEXexcCritical4 10 8 2" xfId="10998"/>
    <cellStyle name="SAPBEXexcCritical4 10 8 3" xfId="10999"/>
    <cellStyle name="SAPBEXexcCritical4 10 9" xfId="11000"/>
    <cellStyle name="SAPBEXexcCritical4 10 9 2" xfId="11001"/>
    <cellStyle name="SAPBEXexcCritical4 10 9 3" xfId="11002"/>
    <cellStyle name="SAPBEXexcCritical4 11" xfId="11003"/>
    <cellStyle name="SAPBEXexcCritical4 11 10" xfId="11004"/>
    <cellStyle name="SAPBEXexcCritical4 11 10 2" xfId="11005"/>
    <cellStyle name="SAPBEXexcCritical4 11 10 3" xfId="11006"/>
    <cellStyle name="SAPBEXexcCritical4 11 11" xfId="11007"/>
    <cellStyle name="SAPBEXexcCritical4 11 11 2" xfId="11008"/>
    <cellStyle name="SAPBEXexcCritical4 11 11 3" xfId="11009"/>
    <cellStyle name="SAPBEXexcCritical4 11 12" xfId="11010"/>
    <cellStyle name="SAPBEXexcCritical4 11 12 2" xfId="11011"/>
    <cellStyle name="SAPBEXexcCritical4 11 12 3" xfId="11012"/>
    <cellStyle name="SAPBEXexcCritical4 11 13" xfId="11013"/>
    <cellStyle name="SAPBEXexcCritical4 11 13 2" xfId="11014"/>
    <cellStyle name="SAPBEXexcCritical4 11 13 3" xfId="11015"/>
    <cellStyle name="SAPBEXexcCritical4 11 14" xfId="11016"/>
    <cellStyle name="SAPBEXexcCritical4 11 14 2" xfId="11017"/>
    <cellStyle name="SAPBEXexcCritical4 11 14 3" xfId="11018"/>
    <cellStyle name="SAPBEXexcCritical4 11 15" xfId="11019"/>
    <cellStyle name="SAPBEXexcCritical4 11 15 2" xfId="11020"/>
    <cellStyle name="SAPBEXexcCritical4 11 15 3" xfId="11021"/>
    <cellStyle name="SAPBEXexcCritical4 11 16" xfId="11022"/>
    <cellStyle name="SAPBEXexcCritical4 11 2" xfId="11023"/>
    <cellStyle name="SAPBEXexcCritical4 11 2 2" xfId="11024"/>
    <cellStyle name="SAPBEXexcCritical4 11 2 3" xfId="11025"/>
    <cellStyle name="SAPBEXexcCritical4 11 3" xfId="11026"/>
    <cellStyle name="SAPBEXexcCritical4 11 3 2" xfId="11027"/>
    <cellStyle name="SAPBEXexcCritical4 11 3 3" xfId="11028"/>
    <cellStyle name="SAPBEXexcCritical4 11 4" xfId="11029"/>
    <cellStyle name="SAPBEXexcCritical4 11 4 2" xfId="11030"/>
    <cellStyle name="SAPBEXexcCritical4 11 4 3" xfId="11031"/>
    <cellStyle name="SAPBEXexcCritical4 11 5" xfId="11032"/>
    <cellStyle name="SAPBEXexcCritical4 11 5 2" xfId="11033"/>
    <cellStyle name="SAPBEXexcCritical4 11 5 3" xfId="11034"/>
    <cellStyle name="SAPBEXexcCritical4 11 6" xfId="11035"/>
    <cellStyle name="SAPBEXexcCritical4 11 6 2" xfId="11036"/>
    <cellStyle name="SAPBEXexcCritical4 11 6 3" xfId="11037"/>
    <cellStyle name="SAPBEXexcCritical4 11 7" xfId="11038"/>
    <cellStyle name="SAPBEXexcCritical4 11 7 2" xfId="11039"/>
    <cellStyle name="SAPBEXexcCritical4 11 7 3" xfId="11040"/>
    <cellStyle name="SAPBEXexcCritical4 11 8" xfId="11041"/>
    <cellStyle name="SAPBEXexcCritical4 11 8 2" xfId="11042"/>
    <cellStyle name="SAPBEXexcCritical4 11 8 3" xfId="11043"/>
    <cellStyle name="SAPBEXexcCritical4 11 9" xfId="11044"/>
    <cellStyle name="SAPBEXexcCritical4 11 9 2" xfId="11045"/>
    <cellStyle name="SAPBEXexcCritical4 11 9 3" xfId="11046"/>
    <cellStyle name="SAPBEXexcCritical4 12" xfId="11047"/>
    <cellStyle name="SAPBEXexcCritical4 12 10" xfId="11048"/>
    <cellStyle name="SAPBEXexcCritical4 12 10 2" xfId="11049"/>
    <cellStyle name="SAPBEXexcCritical4 12 10 3" xfId="11050"/>
    <cellStyle name="SAPBEXexcCritical4 12 11" xfId="11051"/>
    <cellStyle name="SAPBEXexcCritical4 12 11 2" xfId="11052"/>
    <cellStyle name="SAPBEXexcCritical4 12 11 3" xfId="11053"/>
    <cellStyle name="SAPBEXexcCritical4 12 12" xfId="11054"/>
    <cellStyle name="SAPBEXexcCritical4 12 12 2" xfId="11055"/>
    <cellStyle name="SAPBEXexcCritical4 12 12 3" xfId="11056"/>
    <cellStyle name="SAPBEXexcCritical4 12 13" xfId="11057"/>
    <cellStyle name="SAPBEXexcCritical4 12 13 2" xfId="11058"/>
    <cellStyle name="SAPBEXexcCritical4 12 13 3" xfId="11059"/>
    <cellStyle name="SAPBEXexcCritical4 12 14" xfId="11060"/>
    <cellStyle name="SAPBEXexcCritical4 12 14 2" xfId="11061"/>
    <cellStyle name="SAPBEXexcCritical4 12 14 3" xfId="11062"/>
    <cellStyle name="SAPBEXexcCritical4 12 15" xfId="11063"/>
    <cellStyle name="SAPBEXexcCritical4 12 15 2" xfId="11064"/>
    <cellStyle name="SAPBEXexcCritical4 12 15 3" xfId="11065"/>
    <cellStyle name="SAPBEXexcCritical4 12 16" xfId="11066"/>
    <cellStyle name="SAPBEXexcCritical4 12 2" xfId="11067"/>
    <cellStyle name="SAPBEXexcCritical4 12 2 2" xfId="11068"/>
    <cellStyle name="SAPBEXexcCritical4 12 2 3" xfId="11069"/>
    <cellStyle name="SAPBEXexcCritical4 12 3" xfId="11070"/>
    <cellStyle name="SAPBEXexcCritical4 12 3 2" xfId="11071"/>
    <cellStyle name="SAPBEXexcCritical4 12 3 3" xfId="11072"/>
    <cellStyle name="SAPBEXexcCritical4 12 4" xfId="11073"/>
    <cellStyle name="SAPBEXexcCritical4 12 4 2" xfId="11074"/>
    <cellStyle name="SAPBEXexcCritical4 12 4 3" xfId="11075"/>
    <cellStyle name="SAPBEXexcCritical4 12 5" xfId="11076"/>
    <cellStyle name="SAPBEXexcCritical4 12 5 2" xfId="11077"/>
    <cellStyle name="SAPBEXexcCritical4 12 5 3" xfId="11078"/>
    <cellStyle name="SAPBEXexcCritical4 12 6" xfId="11079"/>
    <cellStyle name="SAPBEXexcCritical4 12 6 2" xfId="11080"/>
    <cellStyle name="SAPBEXexcCritical4 12 6 3" xfId="11081"/>
    <cellStyle name="SAPBEXexcCritical4 12 7" xfId="11082"/>
    <cellStyle name="SAPBEXexcCritical4 12 7 2" xfId="11083"/>
    <cellStyle name="SAPBEXexcCritical4 12 7 3" xfId="11084"/>
    <cellStyle name="SAPBEXexcCritical4 12 8" xfId="11085"/>
    <cellStyle name="SAPBEXexcCritical4 12 8 2" xfId="11086"/>
    <cellStyle name="SAPBEXexcCritical4 12 8 3" xfId="11087"/>
    <cellStyle name="SAPBEXexcCritical4 12 9" xfId="11088"/>
    <cellStyle name="SAPBEXexcCritical4 12 9 2" xfId="11089"/>
    <cellStyle name="SAPBEXexcCritical4 12 9 3" xfId="11090"/>
    <cellStyle name="SAPBEXexcCritical4 13" xfId="11091"/>
    <cellStyle name="SAPBEXexcCritical4 13 10" xfId="11092"/>
    <cellStyle name="SAPBEXexcCritical4 13 10 2" xfId="11093"/>
    <cellStyle name="SAPBEXexcCritical4 13 10 3" xfId="11094"/>
    <cellStyle name="SAPBEXexcCritical4 13 11" xfId="11095"/>
    <cellStyle name="SAPBEXexcCritical4 13 11 2" xfId="11096"/>
    <cellStyle name="SAPBEXexcCritical4 13 11 3" xfId="11097"/>
    <cellStyle name="SAPBEXexcCritical4 13 12" xfId="11098"/>
    <cellStyle name="SAPBEXexcCritical4 13 12 2" xfId="11099"/>
    <cellStyle name="SAPBEXexcCritical4 13 12 3" xfId="11100"/>
    <cellStyle name="SAPBEXexcCritical4 13 13" xfId="11101"/>
    <cellStyle name="SAPBEXexcCritical4 13 13 2" xfId="11102"/>
    <cellStyle name="SAPBEXexcCritical4 13 13 3" xfId="11103"/>
    <cellStyle name="SAPBEXexcCritical4 13 14" xfId="11104"/>
    <cellStyle name="SAPBEXexcCritical4 13 14 2" xfId="11105"/>
    <cellStyle name="SAPBEXexcCritical4 13 14 3" xfId="11106"/>
    <cellStyle name="SAPBEXexcCritical4 13 15" xfId="11107"/>
    <cellStyle name="SAPBEXexcCritical4 13 15 2" xfId="11108"/>
    <cellStyle name="SAPBEXexcCritical4 13 15 3" xfId="11109"/>
    <cellStyle name="SAPBEXexcCritical4 13 16" xfId="11110"/>
    <cellStyle name="SAPBEXexcCritical4 13 2" xfId="11111"/>
    <cellStyle name="SAPBEXexcCritical4 13 2 2" xfId="11112"/>
    <cellStyle name="SAPBEXexcCritical4 13 2 3" xfId="11113"/>
    <cellStyle name="SAPBEXexcCritical4 13 3" xfId="11114"/>
    <cellStyle name="SAPBEXexcCritical4 13 3 2" xfId="11115"/>
    <cellStyle name="SAPBEXexcCritical4 13 3 3" xfId="11116"/>
    <cellStyle name="SAPBEXexcCritical4 13 4" xfId="11117"/>
    <cellStyle name="SAPBEXexcCritical4 13 4 2" xfId="11118"/>
    <cellStyle name="SAPBEXexcCritical4 13 4 3" xfId="11119"/>
    <cellStyle name="SAPBEXexcCritical4 13 5" xfId="11120"/>
    <cellStyle name="SAPBEXexcCritical4 13 5 2" xfId="11121"/>
    <cellStyle name="SAPBEXexcCritical4 13 5 3" xfId="11122"/>
    <cellStyle name="SAPBEXexcCritical4 13 6" xfId="11123"/>
    <cellStyle name="SAPBEXexcCritical4 13 6 2" xfId="11124"/>
    <cellStyle name="SAPBEXexcCritical4 13 6 3" xfId="11125"/>
    <cellStyle name="SAPBEXexcCritical4 13 7" xfId="11126"/>
    <cellStyle name="SAPBEXexcCritical4 13 7 2" xfId="11127"/>
    <cellStyle name="SAPBEXexcCritical4 13 7 3" xfId="11128"/>
    <cellStyle name="SAPBEXexcCritical4 13 8" xfId="11129"/>
    <cellStyle name="SAPBEXexcCritical4 13 8 2" xfId="11130"/>
    <cellStyle name="SAPBEXexcCritical4 13 8 3" xfId="11131"/>
    <cellStyle name="SAPBEXexcCritical4 13 9" xfId="11132"/>
    <cellStyle name="SAPBEXexcCritical4 13 9 2" xfId="11133"/>
    <cellStyle name="SAPBEXexcCritical4 13 9 3" xfId="11134"/>
    <cellStyle name="SAPBEXexcCritical4 14" xfId="11135"/>
    <cellStyle name="SAPBEXexcCritical4 14 2" xfId="11136"/>
    <cellStyle name="SAPBEXexcCritical4 14 3" xfId="11137"/>
    <cellStyle name="SAPBEXexcCritical4 15" xfId="11138"/>
    <cellStyle name="SAPBEXexcCritical4 15 2" xfId="11139"/>
    <cellStyle name="SAPBEXexcCritical4 15 3" xfId="11140"/>
    <cellStyle name="SAPBEXexcCritical4 16" xfId="11141"/>
    <cellStyle name="SAPBEXexcCritical4 16 2" xfId="11142"/>
    <cellStyle name="SAPBEXexcCritical4 16 3" xfId="11143"/>
    <cellStyle name="SAPBEXexcCritical4 17" xfId="11144"/>
    <cellStyle name="SAPBEXexcCritical4 17 2" xfId="11145"/>
    <cellStyle name="SAPBEXexcCritical4 17 3" xfId="11146"/>
    <cellStyle name="SAPBEXexcCritical4 18" xfId="11147"/>
    <cellStyle name="SAPBEXexcCritical4 18 2" xfId="11148"/>
    <cellStyle name="SAPBEXexcCritical4 18 3" xfId="11149"/>
    <cellStyle name="SAPBEXexcCritical4 19" xfId="11150"/>
    <cellStyle name="SAPBEXexcCritical4 19 2" xfId="11151"/>
    <cellStyle name="SAPBEXexcCritical4 19 3" xfId="11152"/>
    <cellStyle name="SAPBEXexcCritical4 2" xfId="11153"/>
    <cellStyle name="SAPBEXexcCritical4 20" xfId="11154"/>
    <cellStyle name="SAPBEXexcCritical4 20 2" xfId="11155"/>
    <cellStyle name="SAPBEXexcCritical4 20 3" xfId="11156"/>
    <cellStyle name="SAPBEXexcCritical4 21" xfId="11157"/>
    <cellStyle name="SAPBEXexcCritical4 21 2" xfId="11158"/>
    <cellStyle name="SAPBEXexcCritical4 21 3" xfId="11159"/>
    <cellStyle name="SAPBEXexcCritical4 22" xfId="11160"/>
    <cellStyle name="SAPBEXexcCritical4 22 2" xfId="11161"/>
    <cellStyle name="SAPBEXexcCritical4 22 3" xfId="11162"/>
    <cellStyle name="SAPBEXexcCritical4 23" xfId="11163"/>
    <cellStyle name="SAPBEXexcCritical4 23 2" xfId="11164"/>
    <cellStyle name="SAPBEXexcCritical4 23 3" xfId="11165"/>
    <cellStyle name="SAPBEXexcCritical4 24" xfId="11166"/>
    <cellStyle name="SAPBEXexcCritical4 24 2" xfId="11167"/>
    <cellStyle name="SAPBEXexcCritical4 24 3" xfId="11168"/>
    <cellStyle name="SAPBEXexcCritical4 25" xfId="11169"/>
    <cellStyle name="SAPBEXexcCritical4 25 2" xfId="11170"/>
    <cellStyle name="SAPBEXexcCritical4 25 3" xfId="11171"/>
    <cellStyle name="SAPBEXexcCritical4 26" xfId="11172"/>
    <cellStyle name="SAPBEXexcCritical4 26 2" xfId="11173"/>
    <cellStyle name="SAPBEXexcCritical4 26 3" xfId="11174"/>
    <cellStyle name="SAPBEXexcCritical4 27" xfId="11175"/>
    <cellStyle name="SAPBEXexcCritical4 27 2" xfId="11176"/>
    <cellStyle name="SAPBEXexcCritical4 27 3" xfId="11177"/>
    <cellStyle name="SAPBEXexcCritical4 28" xfId="11178"/>
    <cellStyle name="SAPBEXexcCritical4 29" xfId="32646"/>
    <cellStyle name="SAPBEXexcCritical4 3" xfId="11179"/>
    <cellStyle name="SAPBEXexcCritical4 30" xfId="32850"/>
    <cellStyle name="SAPBEXexcCritical4 4" xfId="11180"/>
    <cellStyle name="SAPBEXexcCritical4 5" xfId="11181"/>
    <cellStyle name="SAPBEXexcCritical4 6" xfId="11182"/>
    <cellStyle name="SAPBEXexcCritical4 6 10" xfId="11183"/>
    <cellStyle name="SAPBEXexcCritical4 6 10 2" xfId="11184"/>
    <cellStyle name="SAPBEXexcCritical4 6 10 3" xfId="11185"/>
    <cellStyle name="SAPBEXexcCritical4 6 11" xfId="11186"/>
    <cellStyle name="SAPBEXexcCritical4 6 11 2" xfId="11187"/>
    <cellStyle name="SAPBEXexcCritical4 6 11 3" xfId="11188"/>
    <cellStyle name="SAPBEXexcCritical4 6 12" xfId="11189"/>
    <cellStyle name="SAPBEXexcCritical4 6 12 2" xfId="11190"/>
    <cellStyle name="SAPBEXexcCritical4 6 12 3" xfId="11191"/>
    <cellStyle name="SAPBEXexcCritical4 6 13" xfId="11192"/>
    <cellStyle name="SAPBEXexcCritical4 6 13 2" xfId="11193"/>
    <cellStyle name="SAPBEXexcCritical4 6 13 3" xfId="11194"/>
    <cellStyle name="SAPBEXexcCritical4 6 14" xfId="11195"/>
    <cellStyle name="SAPBEXexcCritical4 6 14 2" xfId="11196"/>
    <cellStyle name="SAPBEXexcCritical4 6 14 3" xfId="11197"/>
    <cellStyle name="SAPBEXexcCritical4 6 15" xfId="11198"/>
    <cellStyle name="SAPBEXexcCritical4 6 15 2" xfId="11199"/>
    <cellStyle name="SAPBEXexcCritical4 6 15 3" xfId="11200"/>
    <cellStyle name="SAPBEXexcCritical4 6 16" xfId="11201"/>
    <cellStyle name="SAPBEXexcCritical4 6 2" xfId="11202"/>
    <cellStyle name="SAPBEXexcCritical4 6 2 2" xfId="11203"/>
    <cellStyle name="SAPBEXexcCritical4 6 2 3" xfId="11204"/>
    <cellStyle name="SAPBEXexcCritical4 6 3" xfId="11205"/>
    <cellStyle name="SAPBEXexcCritical4 6 3 2" xfId="11206"/>
    <cellStyle name="SAPBEXexcCritical4 6 3 3" xfId="11207"/>
    <cellStyle name="SAPBEXexcCritical4 6 4" xfId="11208"/>
    <cellStyle name="SAPBEXexcCritical4 6 4 2" xfId="11209"/>
    <cellStyle name="SAPBEXexcCritical4 6 4 3" xfId="11210"/>
    <cellStyle name="SAPBEXexcCritical4 6 5" xfId="11211"/>
    <cellStyle name="SAPBEXexcCritical4 6 5 2" xfId="11212"/>
    <cellStyle name="SAPBEXexcCritical4 6 5 3" xfId="11213"/>
    <cellStyle name="SAPBEXexcCritical4 6 6" xfId="11214"/>
    <cellStyle name="SAPBEXexcCritical4 6 6 2" xfId="11215"/>
    <cellStyle name="SAPBEXexcCritical4 6 6 3" xfId="11216"/>
    <cellStyle name="SAPBEXexcCritical4 6 7" xfId="11217"/>
    <cellStyle name="SAPBEXexcCritical4 6 7 2" xfId="11218"/>
    <cellStyle name="SAPBEXexcCritical4 6 7 3" xfId="11219"/>
    <cellStyle name="SAPBEXexcCritical4 6 8" xfId="11220"/>
    <cellStyle name="SAPBEXexcCritical4 6 8 2" xfId="11221"/>
    <cellStyle name="SAPBEXexcCritical4 6 8 3" xfId="11222"/>
    <cellStyle name="SAPBEXexcCritical4 6 9" xfId="11223"/>
    <cellStyle name="SAPBEXexcCritical4 6 9 2" xfId="11224"/>
    <cellStyle name="SAPBEXexcCritical4 6 9 3" xfId="11225"/>
    <cellStyle name="SAPBEXexcCritical4 7" xfId="11226"/>
    <cellStyle name="SAPBEXexcCritical4 7 10" xfId="11227"/>
    <cellStyle name="SAPBEXexcCritical4 7 10 2" xfId="11228"/>
    <cellStyle name="SAPBEXexcCritical4 7 10 3" xfId="11229"/>
    <cellStyle name="SAPBEXexcCritical4 7 11" xfId="11230"/>
    <cellStyle name="SAPBEXexcCritical4 7 11 2" xfId="11231"/>
    <cellStyle name="SAPBEXexcCritical4 7 11 3" xfId="11232"/>
    <cellStyle name="SAPBEXexcCritical4 7 12" xfId="11233"/>
    <cellStyle name="SAPBEXexcCritical4 7 12 2" xfId="11234"/>
    <cellStyle name="SAPBEXexcCritical4 7 12 3" xfId="11235"/>
    <cellStyle name="SAPBEXexcCritical4 7 13" xfId="11236"/>
    <cellStyle name="SAPBEXexcCritical4 7 13 2" xfId="11237"/>
    <cellStyle name="SAPBEXexcCritical4 7 13 3" xfId="11238"/>
    <cellStyle name="SAPBEXexcCritical4 7 14" xfId="11239"/>
    <cellStyle name="SAPBEXexcCritical4 7 14 2" xfId="11240"/>
    <cellStyle name="SAPBEXexcCritical4 7 14 3" xfId="11241"/>
    <cellStyle name="SAPBEXexcCritical4 7 15" xfId="11242"/>
    <cellStyle name="SAPBEXexcCritical4 7 15 2" xfId="11243"/>
    <cellStyle name="SAPBEXexcCritical4 7 15 3" xfId="11244"/>
    <cellStyle name="SAPBEXexcCritical4 7 16" xfId="11245"/>
    <cellStyle name="SAPBEXexcCritical4 7 2" xfId="11246"/>
    <cellStyle name="SAPBEXexcCritical4 7 2 2" xfId="11247"/>
    <cellStyle name="SAPBEXexcCritical4 7 2 3" xfId="11248"/>
    <cellStyle name="SAPBEXexcCritical4 7 3" xfId="11249"/>
    <cellStyle name="SAPBEXexcCritical4 7 3 2" xfId="11250"/>
    <cellStyle name="SAPBEXexcCritical4 7 3 3" xfId="11251"/>
    <cellStyle name="SAPBEXexcCritical4 7 4" xfId="11252"/>
    <cellStyle name="SAPBEXexcCritical4 7 4 2" xfId="11253"/>
    <cellStyle name="SAPBEXexcCritical4 7 4 3" xfId="11254"/>
    <cellStyle name="SAPBEXexcCritical4 7 5" xfId="11255"/>
    <cellStyle name="SAPBEXexcCritical4 7 5 2" xfId="11256"/>
    <cellStyle name="SAPBEXexcCritical4 7 5 3" xfId="11257"/>
    <cellStyle name="SAPBEXexcCritical4 7 6" xfId="11258"/>
    <cellStyle name="SAPBEXexcCritical4 7 6 2" xfId="11259"/>
    <cellStyle name="SAPBEXexcCritical4 7 6 3" xfId="11260"/>
    <cellStyle name="SAPBEXexcCritical4 7 7" xfId="11261"/>
    <cellStyle name="SAPBEXexcCritical4 7 7 2" xfId="11262"/>
    <cellStyle name="SAPBEXexcCritical4 7 7 3" xfId="11263"/>
    <cellStyle name="SAPBEXexcCritical4 7 8" xfId="11264"/>
    <cellStyle name="SAPBEXexcCritical4 7 8 2" xfId="11265"/>
    <cellStyle name="SAPBEXexcCritical4 7 8 3" xfId="11266"/>
    <cellStyle name="SAPBEXexcCritical4 7 9" xfId="11267"/>
    <cellStyle name="SAPBEXexcCritical4 7 9 2" xfId="11268"/>
    <cellStyle name="SAPBEXexcCritical4 7 9 3" xfId="11269"/>
    <cellStyle name="SAPBEXexcCritical4 8" xfId="11270"/>
    <cellStyle name="SAPBEXexcCritical4 8 10" xfId="11271"/>
    <cellStyle name="SAPBEXexcCritical4 8 10 2" xfId="11272"/>
    <cellStyle name="SAPBEXexcCritical4 8 10 3" xfId="11273"/>
    <cellStyle name="SAPBEXexcCritical4 8 11" xfId="11274"/>
    <cellStyle name="SAPBEXexcCritical4 8 11 2" xfId="11275"/>
    <cellStyle name="SAPBEXexcCritical4 8 11 3" xfId="11276"/>
    <cellStyle name="SAPBEXexcCritical4 8 12" xfId="11277"/>
    <cellStyle name="SAPBEXexcCritical4 8 12 2" xfId="11278"/>
    <cellStyle name="SAPBEXexcCritical4 8 12 3" xfId="11279"/>
    <cellStyle name="SAPBEXexcCritical4 8 13" xfId="11280"/>
    <cellStyle name="SAPBEXexcCritical4 8 13 2" xfId="11281"/>
    <cellStyle name="SAPBEXexcCritical4 8 13 3" xfId="11282"/>
    <cellStyle name="SAPBEXexcCritical4 8 14" xfId="11283"/>
    <cellStyle name="SAPBEXexcCritical4 8 14 2" xfId="11284"/>
    <cellStyle name="SAPBEXexcCritical4 8 14 3" xfId="11285"/>
    <cellStyle name="SAPBEXexcCritical4 8 15" xfId="11286"/>
    <cellStyle name="SAPBEXexcCritical4 8 15 2" xfId="11287"/>
    <cellStyle name="SAPBEXexcCritical4 8 15 3" xfId="11288"/>
    <cellStyle name="SAPBEXexcCritical4 8 16" xfId="11289"/>
    <cellStyle name="SAPBEXexcCritical4 8 2" xfId="11290"/>
    <cellStyle name="SAPBEXexcCritical4 8 2 2" xfId="11291"/>
    <cellStyle name="SAPBEXexcCritical4 8 2 3" xfId="11292"/>
    <cellStyle name="SAPBEXexcCritical4 8 3" xfId="11293"/>
    <cellStyle name="SAPBEXexcCritical4 8 3 2" xfId="11294"/>
    <cellStyle name="SAPBEXexcCritical4 8 3 3" xfId="11295"/>
    <cellStyle name="SAPBEXexcCritical4 8 4" xfId="11296"/>
    <cellStyle name="SAPBEXexcCritical4 8 4 2" xfId="11297"/>
    <cellStyle name="SAPBEXexcCritical4 8 4 3" xfId="11298"/>
    <cellStyle name="SAPBEXexcCritical4 8 5" xfId="11299"/>
    <cellStyle name="SAPBEXexcCritical4 8 5 2" xfId="11300"/>
    <cellStyle name="SAPBEXexcCritical4 8 5 3" xfId="11301"/>
    <cellStyle name="SAPBEXexcCritical4 8 6" xfId="11302"/>
    <cellStyle name="SAPBEXexcCritical4 8 6 2" xfId="11303"/>
    <cellStyle name="SAPBEXexcCritical4 8 6 3" xfId="11304"/>
    <cellStyle name="SAPBEXexcCritical4 8 7" xfId="11305"/>
    <cellStyle name="SAPBEXexcCritical4 8 7 2" xfId="11306"/>
    <cellStyle name="SAPBEXexcCritical4 8 7 3" xfId="11307"/>
    <cellStyle name="SAPBEXexcCritical4 8 8" xfId="11308"/>
    <cellStyle name="SAPBEXexcCritical4 8 8 2" xfId="11309"/>
    <cellStyle name="SAPBEXexcCritical4 8 8 3" xfId="11310"/>
    <cellStyle name="SAPBEXexcCritical4 8 9" xfId="11311"/>
    <cellStyle name="SAPBEXexcCritical4 8 9 2" xfId="11312"/>
    <cellStyle name="SAPBEXexcCritical4 8 9 3" xfId="11313"/>
    <cellStyle name="SAPBEXexcCritical4 9" xfId="11314"/>
    <cellStyle name="SAPBEXexcCritical4 9 10" xfId="11315"/>
    <cellStyle name="SAPBEXexcCritical4 9 10 2" xfId="11316"/>
    <cellStyle name="SAPBEXexcCritical4 9 10 3" xfId="11317"/>
    <cellStyle name="SAPBEXexcCritical4 9 11" xfId="11318"/>
    <cellStyle name="SAPBEXexcCritical4 9 11 2" xfId="11319"/>
    <cellStyle name="SAPBEXexcCritical4 9 11 3" xfId="11320"/>
    <cellStyle name="SAPBEXexcCritical4 9 12" xfId="11321"/>
    <cellStyle name="SAPBEXexcCritical4 9 12 2" xfId="11322"/>
    <cellStyle name="SAPBEXexcCritical4 9 12 3" xfId="11323"/>
    <cellStyle name="SAPBEXexcCritical4 9 13" xfId="11324"/>
    <cellStyle name="SAPBEXexcCritical4 9 13 2" xfId="11325"/>
    <cellStyle name="SAPBEXexcCritical4 9 13 3" xfId="11326"/>
    <cellStyle name="SAPBEXexcCritical4 9 14" xfId="11327"/>
    <cellStyle name="SAPBEXexcCritical4 9 14 2" xfId="11328"/>
    <cellStyle name="SAPBEXexcCritical4 9 14 3" xfId="11329"/>
    <cellStyle name="SAPBEXexcCritical4 9 15" xfId="11330"/>
    <cellStyle name="SAPBEXexcCritical4 9 15 2" xfId="11331"/>
    <cellStyle name="SAPBEXexcCritical4 9 15 3" xfId="11332"/>
    <cellStyle name="SAPBEXexcCritical4 9 16" xfId="11333"/>
    <cellStyle name="SAPBEXexcCritical4 9 2" xfId="11334"/>
    <cellStyle name="SAPBEXexcCritical4 9 2 2" xfId="11335"/>
    <cellStyle name="SAPBEXexcCritical4 9 2 3" xfId="11336"/>
    <cellStyle name="SAPBEXexcCritical4 9 3" xfId="11337"/>
    <cellStyle name="SAPBEXexcCritical4 9 3 2" xfId="11338"/>
    <cellStyle name="SAPBEXexcCritical4 9 3 3" xfId="11339"/>
    <cellStyle name="SAPBEXexcCritical4 9 4" xfId="11340"/>
    <cellStyle name="SAPBEXexcCritical4 9 4 2" xfId="11341"/>
    <cellStyle name="SAPBEXexcCritical4 9 4 3" xfId="11342"/>
    <cellStyle name="SAPBEXexcCritical4 9 5" xfId="11343"/>
    <cellStyle name="SAPBEXexcCritical4 9 5 2" xfId="11344"/>
    <cellStyle name="SAPBEXexcCritical4 9 5 3" xfId="11345"/>
    <cellStyle name="SAPBEXexcCritical4 9 6" xfId="11346"/>
    <cellStyle name="SAPBEXexcCritical4 9 6 2" xfId="11347"/>
    <cellStyle name="SAPBEXexcCritical4 9 6 3" xfId="11348"/>
    <cellStyle name="SAPBEXexcCritical4 9 7" xfId="11349"/>
    <cellStyle name="SAPBEXexcCritical4 9 7 2" xfId="11350"/>
    <cellStyle name="SAPBEXexcCritical4 9 7 3" xfId="11351"/>
    <cellStyle name="SAPBEXexcCritical4 9 8" xfId="11352"/>
    <cellStyle name="SAPBEXexcCritical4 9 8 2" xfId="11353"/>
    <cellStyle name="SAPBEXexcCritical4 9 8 3" xfId="11354"/>
    <cellStyle name="SAPBEXexcCritical4 9 9" xfId="11355"/>
    <cellStyle name="SAPBEXexcCritical4 9 9 2" xfId="11356"/>
    <cellStyle name="SAPBEXexcCritical4 9 9 3" xfId="11357"/>
    <cellStyle name="SAPBEXexcCritical5" xfId="11358"/>
    <cellStyle name="SAPBEXexcCritical5 10" xfId="11359"/>
    <cellStyle name="SAPBEXexcCritical5 10 10" xfId="11360"/>
    <cellStyle name="SAPBEXexcCritical5 10 10 2" xfId="11361"/>
    <cellStyle name="SAPBEXexcCritical5 10 10 3" xfId="11362"/>
    <cellStyle name="SAPBEXexcCritical5 10 11" xfId="11363"/>
    <cellStyle name="SAPBEXexcCritical5 10 11 2" xfId="11364"/>
    <cellStyle name="SAPBEXexcCritical5 10 11 3" xfId="11365"/>
    <cellStyle name="SAPBEXexcCritical5 10 12" xfId="11366"/>
    <cellStyle name="SAPBEXexcCritical5 10 12 2" xfId="11367"/>
    <cellStyle name="SAPBEXexcCritical5 10 12 3" xfId="11368"/>
    <cellStyle name="SAPBEXexcCritical5 10 13" xfId="11369"/>
    <cellStyle name="SAPBEXexcCritical5 10 13 2" xfId="11370"/>
    <cellStyle name="SAPBEXexcCritical5 10 13 3" xfId="11371"/>
    <cellStyle name="SAPBEXexcCritical5 10 14" xfId="11372"/>
    <cellStyle name="SAPBEXexcCritical5 10 14 2" xfId="11373"/>
    <cellStyle name="SAPBEXexcCritical5 10 14 3" xfId="11374"/>
    <cellStyle name="SAPBEXexcCritical5 10 15" xfId="11375"/>
    <cellStyle name="SAPBEXexcCritical5 10 15 2" xfId="11376"/>
    <cellStyle name="SAPBEXexcCritical5 10 15 3" xfId="11377"/>
    <cellStyle name="SAPBEXexcCritical5 10 16" xfId="11378"/>
    <cellStyle name="SAPBEXexcCritical5 10 2" xfId="11379"/>
    <cellStyle name="SAPBEXexcCritical5 10 2 2" xfId="11380"/>
    <cellStyle name="SAPBEXexcCritical5 10 2 3" xfId="11381"/>
    <cellStyle name="SAPBEXexcCritical5 10 3" xfId="11382"/>
    <cellStyle name="SAPBEXexcCritical5 10 3 2" xfId="11383"/>
    <cellStyle name="SAPBEXexcCritical5 10 3 3" xfId="11384"/>
    <cellStyle name="SAPBEXexcCritical5 10 4" xfId="11385"/>
    <cellStyle name="SAPBEXexcCritical5 10 4 2" xfId="11386"/>
    <cellStyle name="SAPBEXexcCritical5 10 4 3" xfId="11387"/>
    <cellStyle name="SAPBEXexcCritical5 10 5" xfId="11388"/>
    <cellStyle name="SAPBEXexcCritical5 10 5 2" xfId="11389"/>
    <cellStyle name="SAPBEXexcCritical5 10 5 3" xfId="11390"/>
    <cellStyle name="SAPBEXexcCritical5 10 6" xfId="11391"/>
    <cellStyle name="SAPBEXexcCritical5 10 6 2" xfId="11392"/>
    <cellStyle name="SAPBEXexcCritical5 10 6 3" xfId="11393"/>
    <cellStyle name="SAPBEXexcCritical5 10 7" xfId="11394"/>
    <cellStyle name="SAPBEXexcCritical5 10 7 2" xfId="11395"/>
    <cellStyle name="SAPBEXexcCritical5 10 7 3" xfId="11396"/>
    <cellStyle name="SAPBEXexcCritical5 10 8" xfId="11397"/>
    <cellStyle name="SAPBEXexcCritical5 10 8 2" xfId="11398"/>
    <cellStyle name="SAPBEXexcCritical5 10 8 3" xfId="11399"/>
    <cellStyle name="SAPBEXexcCritical5 10 9" xfId="11400"/>
    <cellStyle name="SAPBEXexcCritical5 10 9 2" xfId="11401"/>
    <cellStyle name="SAPBEXexcCritical5 10 9 3" xfId="11402"/>
    <cellStyle name="SAPBEXexcCritical5 11" xfId="11403"/>
    <cellStyle name="SAPBEXexcCritical5 11 10" xfId="11404"/>
    <cellStyle name="SAPBEXexcCritical5 11 10 2" xfId="11405"/>
    <cellStyle name="SAPBEXexcCritical5 11 10 3" xfId="11406"/>
    <cellStyle name="SAPBEXexcCritical5 11 11" xfId="11407"/>
    <cellStyle name="SAPBEXexcCritical5 11 11 2" xfId="11408"/>
    <cellStyle name="SAPBEXexcCritical5 11 11 3" xfId="11409"/>
    <cellStyle name="SAPBEXexcCritical5 11 12" xfId="11410"/>
    <cellStyle name="SAPBEXexcCritical5 11 12 2" xfId="11411"/>
    <cellStyle name="SAPBEXexcCritical5 11 12 3" xfId="11412"/>
    <cellStyle name="SAPBEXexcCritical5 11 13" xfId="11413"/>
    <cellStyle name="SAPBEXexcCritical5 11 13 2" xfId="11414"/>
    <cellStyle name="SAPBEXexcCritical5 11 13 3" xfId="11415"/>
    <cellStyle name="SAPBEXexcCritical5 11 14" xfId="11416"/>
    <cellStyle name="SAPBEXexcCritical5 11 14 2" xfId="11417"/>
    <cellStyle name="SAPBEXexcCritical5 11 14 3" xfId="11418"/>
    <cellStyle name="SAPBEXexcCritical5 11 15" xfId="11419"/>
    <cellStyle name="SAPBEXexcCritical5 11 15 2" xfId="11420"/>
    <cellStyle name="SAPBEXexcCritical5 11 15 3" xfId="11421"/>
    <cellStyle name="SAPBEXexcCritical5 11 16" xfId="11422"/>
    <cellStyle name="SAPBEXexcCritical5 11 2" xfId="11423"/>
    <cellStyle name="SAPBEXexcCritical5 11 2 2" xfId="11424"/>
    <cellStyle name="SAPBEXexcCritical5 11 2 3" xfId="11425"/>
    <cellStyle name="SAPBEXexcCritical5 11 3" xfId="11426"/>
    <cellStyle name="SAPBEXexcCritical5 11 3 2" xfId="11427"/>
    <cellStyle name="SAPBEXexcCritical5 11 3 3" xfId="11428"/>
    <cellStyle name="SAPBEXexcCritical5 11 4" xfId="11429"/>
    <cellStyle name="SAPBEXexcCritical5 11 4 2" xfId="11430"/>
    <cellStyle name="SAPBEXexcCritical5 11 4 3" xfId="11431"/>
    <cellStyle name="SAPBEXexcCritical5 11 5" xfId="11432"/>
    <cellStyle name="SAPBEXexcCritical5 11 5 2" xfId="11433"/>
    <cellStyle name="SAPBEXexcCritical5 11 5 3" xfId="11434"/>
    <cellStyle name="SAPBEXexcCritical5 11 6" xfId="11435"/>
    <cellStyle name="SAPBEXexcCritical5 11 6 2" xfId="11436"/>
    <cellStyle name="SAPBEXexcCritical5 11 6 3" xfId="11437"/>
    <cellStyle name="SAPBEXexcCritical5 11 7" xfId="11438"/>
    <cellStyle name="SAPBEXexcCritical5 11 7 2" xfId="11439"/>
    <cellStyle name="SAPBEXexcCritical5 11 7 3" xfId="11440"/>
    <cellStyle name="SAPBEXexcCritical5 11 8" xfId="11441"/>
    <cellStyle name="SAPBEXexcCritical5 11 8 2" xfId="11442"/>
    <cellStyle name="SAPBEXexcCritical5 11 8 3" xfId="11443"/>
    <cellStyle name="SAPBEXexcCritical5 11 9" xfId="11444"/>
    <cellStyle name="SAPBEXexcCritical5 11 9 2" xfId="11445"/>
    <cellStyle name="SAPBEXexcCritical5 11 9 3" xfId="11446"/>
    <cellStyle name="SAPBEXexcCritical5 12" xfId="11447"/>
    <cellStyle name="SAPBEXexcCritical5 12 10" xfId="11448"/>
    <cellStyle name="SAPBEXexcCritical5 12 10 2" xfId="11449"/>
    <cellStyle name="SAPBEXexcCritical5 12 10 3" xfId="11450"/>
    <cellStyle name="SAPBEXexcCritical5 12 11" xfId="11451"/>
    <cellStyle name="SAPBEXexcCritical5 12 11 2" xfId="11452"/>
    <cellStyle name="SAPBEXexcCritical5 12 11 3" xfId="11453"/>
    <cellStyle name="SAPBEXexcCritical5 12 12" xfId="11454"/>
    <cellStyle name="SAPBEXexcCritical5 12 12 2" xfId="11455"/>
    <cellStyle name="SAPBEXexcCritical5 12 12 3" xfId="11456"/>
    <cellStyle name="SAPBEXexcCritical5 12 13" xfId="11457"/>
    <cellStyle name="SAPBEXexcCritical5 12 13 2" xfId="11458"/>
    <cellStyle name="SAPBEXexcCritical5 12 13 3" xfId="11459"/>
    <cellStyle name="SAPBEXexcCritical5 12 14" xfId="11460"/>
    <cellStyle name="SAPBEXexcCritical5 12 14 2" xfId="11461"/>
    <cellStyle name="SAPBEXexcCritical5 12 14 3" xfId="11462"/>
    <cellStyle name="SAPBEXexcCritical5 12 15" xfId="11463"/>
    <cellStyle name="SAPBEXexcCritical5 12 15 2" xfId="11464"/>
    <cellStyle name="SAPBEXexcCritical5 12 15 3" xfId="11465"/>
    <cellStyle name="SAPBEXexcCritical5 12 16" xfId="11466"/>
    <cellStyle name="SAPBEXexcCritical5 12 2" xfId="11467"/>
    <cellStyle name="SAPBEXexcCritical5 12 2 2" xfId="11468"/>
    <cellStyle name="SAPBEXexcCritical5 12 2 3" xfId="11469"/>
    <cellStyle name="SAPBEXexcCritical5 12 3" xfId="11470"/>
    <cellStyle name="SAPBEXexcCritical5 12 3 2" xfId="11471"/>
    <cellStyle name="SAPBEXexcCritical5 12 3 3" xfId="11472"/>
    <cellStyle name="SAPBEXexcCritical5 12 4" xfId="11473"/>
    <cellStyle name="SAPBEXexcCritical5 12 4 2" xfId="11474"/>
    <cellStyle name="SAPBEXexcCritical5 12 4 3" xfId="11475"/>
    <cellStyle name="SAPBEXexcCritical5 12 5" xfId="11476"/>
    <cellStyle name="SAPBEXexcCritical5 12 5 2" xfId="11477"/>
    <cellStyle name="SAPBEXexcCritical5 12 5 3" xfId="11478"/>
    <cellStyle name="SAPBEXexcCritical5 12 6" xfId="11479"/>
    <cellStyle name="SAPBEXexcCritical5 12 6 2" xfId="11480"/>
    <cellStyle name="SAPBEXexcCritical5 12 6 3" xfId="11481"/>
    <cellStyle name="SAPBEXexcCritical5 12 7" xfId="11482"/>
    <cellStyle name="SAPBEXexcCritical5 12 7 2" xfId="11483"/>
    <cellStyle name="SAPBEXexcCritical5 12 7 3" xfId="11484"/>
    <cellStyle name="SAPBEXexcCritical5 12 8" xfId="11485"/>
    <cellStyle name="SAPBEXexcCritical5 12 8 2" xfId="11486"/>
    <cellStyle name="SAPBEXexcCritical5 12 8 3" xfId="11487"/>
    <cellStyle name="SAPBEXexcCritical5 12 9" xfId="11488"/>
    <cellStyle name="SAPBEXexcCritical5 12 9 2" xfId="11489"/>
    <cellStyle name="SAPBEXexcCritical5 12 9 3" xfId="11490"/>
    <cellStyle name="SAPBEXexcCritical5 13" xfId="11491"/>
    <cellStyle name="SAPBEXexcCritical5 13 10" xfId="11492"/>
    <cellStyle name="SAPBEXexcCritical5 13 10 2" xfId="11493"/>
    <cellStyle name="SAPBEXexcCritical5 13 10 3" xfId="11494"/>
    <cellStyle name="SAPBEXexcCritical5 13 11" xfId="11495"/>
    <cellStyle name="SAPBEXexcCritical5 13 11 2" xfId="11496"/>
    <cellStyle name="SAPBEXexcCritical5 13 11 3" xfId="11497"/>
    <cellStyle name="SAPBEXexcCritical5 13 12" xfId="11498"/>
    <cellStyle name="SAPBEXexcCritical5 13 12 2" xfId="11499"/>
    <cellStyle name="SAPBEXexcCritical5 13 12 3" xfId="11500"/>
    <cellStyle name="SAPBEXexcCritical5 13 13" xfId="11501"/>
    <cellStyle name="SAPBEXexcCritical5 13 13 2" xfId="11502"/>
    <cellStyle name="SAPBEXexcCritical5 13 13 3" xfId="11503"/>
    <cellStyle name="SAPBEXexcCritical5 13 14" xfId="11504"/>
    <cellStyle name="SAPBEXexcCritical5 13 14 2" xfId="11505"/>
    <cellStyle name="SAPBEXexcCritical5 13 14 3" xfId="11506"/>
    <cellStyle name="SAPBEXexcCritical5 13 15" xfId="11507"/>
    <cellStyle name="SAPBEXexcCritical5 13 15 2" xfId="11508"/>
    <cellStyle name="SAPBEXexcCritical5 13 15 3" xfId="11509"/>
    <cellStyle name="SAPBEXexcCritical5 13 16" xfId="11510"/>
    <cellStyle name="SAPBEXexcCritical5 13 2" xfId="11511"/>
    <cellStyle name="SAPBEXexcCritical5 13 2 2" xfId="11512"/>
    <cellStyle name="SAPBEXexcCritical5 13 2 3" xfId="11513"/>
    <cellStyle name="SAPBEXexcCritical5 13 3" xfId="11514"/>
    <cellStyle name="SAPBEXexcCritical5 13 3 2" xfId="11515"/>
    <cellStyle name="SAPBEXexcCritical5 13 3 3" xfId="11516"/>
    <cellStyle name="SAPBEXexcCritical5 13 4" xfId="11517"/>
    <cellStyle name="SAPBEXexcCritical5 13 4 2" xfId="11518"/>
    <cellStyle name="SAPBEXexcCritical5 13 4 3" xfId="11519"/>
    <cellStyle name="SAPBEXexcCritical5 13 5" xfId="11520"/>
    <cellStyle name="SAPBEXexcCritical5 13 5 2" xfId="11521"/>
    <cellStyle name="SAPBEXexcCritical5 13 5 3" xfId="11522"/>
    <cellStyle name="SAPBEXexcCritical5 13 6" xfId="11523"/>
    <cellStyle name="SAPBEXexcCritical5 13 6 2" xfId="11524"/>
    <cellStyle name="SAPBEXexcCritical5 13 6 3" xfId="11525"/>
    <cellStyle name="SAPBEXexcCritical5 13 7" xfId="11526"/>
    <cellStyle name="SAPBEXexcCritical5 13 7 2" xfId="11527"/>
    <cellStyle name="SAPBEXexcCritical5 13 7 3" xfId="11528"/>
    <cellStyle name="SAPBEXexcCritical5 13 8" xfId="11529"/>
    <cellStyle name="SAPBEXexcCritical5 13 8 2" xfId="11530"/>
    <cellStyle name="SAPBEXexcCritical5 13 8 3" xfId="11531"/>
    <cellStyle name="SAPBEXexcCritical5 13 9" xfId="11532"/>
    <cellStyle name="SAPBEXexcCritical5 13 9 2" xfId="11533"/>
    <cellStyle name="SAPBEXexcCritical5 13 9 3" xfId="11534"/>
    <cellStyle name="SAPBEXexcCritical5 14" xfId="11535"/>
    <cellStyle name="SAPBEXexcCritical5 14 2" xfId="11536"/>
    <cellStyle name="SAPBEXexcCritical5 14 3" xfId="11537"/>
    <cellStyle name="SAPBEXexcCritical5 15" xfId="11538"/>
    <cellStyle name="SAPBEXexcCritical5 15 2" xfId="11539"/>
    <cellStyle name="SAPBEXexcCritical5 15 3" xfId="11540"/>
    <cellStyle name="SAPBEXexcCritical5 16" xfId="11541"/>
    <cellStyle name="SAPBEXexcCritical5 16 2" xfId="11542"/>
    <cellStyle name="SAPBEXexcCritical5 16 3" xfId="11543"/>
    <cellStyle name="SAPBEXexcCritical5 17" xfId="11544"/>
    <cellStyle name="SAPBEXexcCritical5 17 2" xfId="11545"/>
    <cellStyle name="SAPBEXexcCritical5 17 3" xfId="11546"/>
    <cellStyle name="SAPBEXexcCritical5 18" xfId="11547"/>
    <cellStyle name="SAPBEXexcCritical5 18 2" xfId="11548"/>
    <cellStyle name="SAPBEXexcCritical5 18 3" xfId="11549"/>
    <cellStyle name="SAPBEXexcCritical5 19" xfId="11550"/>
    <cellStyle name="SAPBEXexcCritical5 19 2" xfId="11551"/>
    <cellStyle name="SAPBEXexcCritical5 19 3" xfId="11552"/>
    <cellStyle name="SAPBEXexcCritical5 2" xfId="11553"/>
    <cellStyle name="SAPBEXexcCritical5 20" xfId="11554"/>
    <cellStyle name="SAPBEXexcCritical5 20 2" xfId="11555"/>
    <cellStyle name="SAPBEXexcCritical5 20 3" xfId="11556"/>
    <cellStyle name="SAPBEXexcCritical5 21" xfId="11557"/>
    <cellStyle name="SAPBEXexcCritical5 21 2" xfId="11558"/>
    <cellStyle name="SAPBEXexcCritical5 21 3" xfId="11559"/>
    <cellStyle name="SAPBEXexcCritical5 22" xfId="11560"/>
    <cellStyle name="SAPBEXexcCritical5 22 2" xfId="11561"/>
    <cellStyle name="SAPBEXexcCritical5 22 3" xfId="11562"/>
    <cellStyle name="SAPBEXexcCritical5 23" xfId="11563"/>
    <cellStyle name="SAPBEXexcCritical5 23 2" xfId="11564"/>
    <cellStyle name="SAPBEXexcCritical5 23 3" xfId="11565"/>
    <cellStyle name="SAPBEXexcCritical5 24" xfId="11566"/>
    <cellStyle name="SAPBEXexcCritical5 24 2" xfId="11567"/>
    <cellStyle name="SAPBEXexcCritical5 24 3" xfId="11568"/>
    <cellStyle name="SAPBEXexcCritical5 25" xfId="11569"/>
    <cellStyle name="SAPBEXexcCritical5 25 2" xfId="11570"/>
    <cellStyle name="SAPBEXexcCritical5 25 3" xfId="11571"/>
    <cellStyle name="SAPBEXexcCritical5 26" xfId="11572"/>
    <cellStyle name="SAPBEXexcCritical5 26 2" xfId="11573"/>
    <cellStyle name="SAPBEXexcCritical5 26 3" xfId="11574"/>
    <cellStyle name="SAPBEXexcCritical5 27" xfId="11575"/>
    <cellStyle name="SAPBEXexcCritical5 27 2" xfId="11576"/>
    <cellStyle name="SAPBEXexcCritical5 27 3" xfId="11577"/>
    <cellStyle name="SAPBEXexcCritical5 28" xfId="11578"/>
    <cellStyle name="SAPBEXexcCritical5 29" xfId="32645"/>
    <cellStyle name="SAPBEXexcCritical5 3" xfId="11579"/>
    <cellStyle name="SAPBEXexcCritical5 30" xfId="32849"/>
    <cellStyle name="SAPBEXexcCritical5 4" xfId="11580"/>
    <cellStyle name="SAPBEXexcCritical5 5" xfId="11581"/>
    <cellStyle name="SAPBEXexcCritical5 6" xfId="11582"/>
    <cellStyle name="SAPBEXexcCritical5 6 10" xfId="11583"/>
    <cellStyle name="SAPBEXexcCritical5 6 10 2" xfId="11584"/>
    <cellStyle name="SAPBEXexcCritical5 6 10 3" xfId="11585"/>
    <cellStyle name="SAPBEXexcCritical5 6 11" xfId="11586"/>
    <cellStyle name="SAPBEXexcCritical5 6 11 2" xfId="11587"/>
    <cellStyle name="SAPBEXexcCritical5 6 11 3" xfId="11588"/>
    <cellStyle name="SAPBEXexcCritical5 6 12" xfId="11589"/>
    <cellStyle name="SAPBEXexcCritical5 6 12 2" xfId="11590"/>
    <cellStyle name="SAPBEXexcCritical5 6 12 3" xfId="11591"/>
    <cellStyle name="SAPBEXexcCritical5 6 13" xfId="11592"/>
    <cellStyle name="SAPBEXexcCritical5 6 13 2" xfId="11593"/>
    <cellStyle name="SAPBEXexcCritical5 6 13 3" xfId="11594"/>
    <cellStyle name="SAPBEXexcCritical5 6 14" xfId="11595"/>
    <cellStyle name="SAPBEXexcCritical5 6 14 2" xfId="11596"/>
    <cellStyle name="SAPBEXexcCritical5 6 14 3" xfId="11597"/>
    <cellStyle name="SAPBEXexcCritical5 6 15" xfId="11598"/>
    <cellStyle name="SAPBEXexcCritical5 6 15 2" xfId="11599"/>
    <cellStyle name="SAPBEXexcCritical5 6 15 3" xfId="11600"/>
    <cellStyle name="SAPBEXexcCritical5 6 16" xfId="11601"/>
    <cellStyle name="SAPBEXexcCritical5 6 2" xfId="11602"/>
    <cellStyle name="SAPBEXexcCritical5 6 2 2" xfId="11603"/>
    <cellStyle name="SAPBEXexcCritical5 6 2 3" xfId="11604"/>
    <cellStyle name="SAPBEXexcCritical5 6 3" xfId="11605"/>
    <cellStyle name="SAPBEXexcCritical5 6 3 2" xfId="11606"/>
    <cellStyle name="SAPBEXexcCritical5 6 3 3" xfId="11607"/>
    <cellStyle name="SAPBEXexcCritical5 6 4" xfId="11608"/>
    <cellStyle name="SAPBEXexcCritical5 6 4 2" xfId="11609"/>
    <cellStyle name="SAPBEXexcCritical5 6 4 3" xfId="11610"/>
    <cellStyle name="SAPBEXexcCritical5 6 5" xfId="11611"/>
    <cellStyle name="SAPBEXexcCritical5 6 5 2" xfId="11612"/>
    <cellStyle name="SAPBEXexcCritical5 6 5 3" xfId="11613"/>
    <cellStyle name="SAPBEXexcCritical5 6 6" xfId="11614"/>
    <cellStyle name="SAPBEXexcCritical5 6 6 2" xfId="11615"/>
    <cellStyle name="SAPBEXexcCritical5 6 6 3" xfId="11616"/>
    <cellStyle name="SAPBEXexcCritical5 6 7" xfId="11617"/>
    <cellStyle name="SAPBEXexcCritical5 6 7 2" xfId="11618"/>
    <cellStyle name="SAPBEXexcCritical5 6 7 3" xfId="11619"/>
    <cellStyle name="SAPBEXexcCritical5 6 8" xfId="11620"/>
    <cellStyle name="SAPBEXexcCritical5 6 8 2" xfId="11621"/>
    <cellStyle name="SAPBEXexcCritical5 6 8 3" xfId="11622"/>
    <cellStyle name="SAPBEXexcCritical5 6 9" xfId="11623"/>
    <cellStyle name="SAPBEXexcCritical5 6 9 2" xfId="11624"/>
    <cellStyle name="SAPBEXexcCritical5 6 9 3" xfId="11625"/>
    <cellStyle name="SAPBEXexcCritical5 7" xfId="11626"/>
    <cellStyle name="SAPBEXexcCritical5 7 10" xfId="11627"/>
    <cellStyle name="SAPBEXexcCritical5 7 10 2" xfId="11628"/>
    <cellStyle name="SAPBEXexcCritical5 7 10 3" xfId="11629"/>
    <cellStyle name="SAPBEXexcCritical5 7 11" xfId="11630"/>
    <cellStyle name="SAPBEXexcCritical5 7 11 2" xfId="11631"/>
    <cellStyle name="SAPBEXexcCritical5 7 11 3" xfId="11632"/>
    <cellStyle name="SAPBEXexcCritical5 7 12" xfId="11633"/>
    <cellStyle name="SAPBEXexcCritical5 7 12 2" xfId="11634"/>
    <cellStyle name="SAPBEXexcCritical5 7 12 3" xfId="11635"/>
    <cellStyle name="SAPBEXexcCritical5 7 13" xfId="11636"/>
    <cellStyle name="SAPBEXexcCritical5 7 13 2" xfId="11637"/>
    <cellStyle name="SAPBEXexcCritical5 7 13 3" xfId="11638"/>
    <cellStyle name="SAPBEXexcCritical5 7 14" xfId="11639"/>
    <cellStyle name="SAPBEXexcCritical5 7 14 2" xfId="11640"/>
    <cellStyle name="SAPBEXexcCritical5 7 14 3" xfId="11641"/>
    <cellStyle name="SAPBEXexcCritical5 7 15" xfId="11642"/>
    <cellStyle name="SAPBEXexcCritical5 7 15 2" xfId="11643"/>
    <cellStyle name="SAPBEXexcCritical5 7 15 3" xfId="11644"/>
    <cellStyle name="SAPBEXexcCritical5 7 16" xfId="11645"/>
    <cellStyle name="SAPBEXexcCritical5 7 2" xfId="11646"/>
    <cellStyle name="SAPBEXexcCritical5 7 2 2" xfId="11647"/>
    <cellStyle name="SAPBEXexcCritical5 7 2 3" xfId="11648"/>
    <cellStyle name="SAPBEXexcCritical5 7 3" xfId="11649"/>
    <cellStyle name="SAPBEXexcCritical5 7 3 2" xfId="11650"/>
    <cellStyle name="SAPBEXexcCritical5 7 3 3" xfId="11651"/>
    <cellStyle name="SAPBEXexcCritical5 7 4" xfId="11652"/>
    <cellStyle name="SAPBEXexcCritical5 7 4 2" xfId="11653"/>
    <cellStyle name="SAPBEXexcCritical5 7 4 3" xfId="11654"/>
    <cellStyle name="SAPBEXexcCritical5 7 5" xfId="11655"/>
    <cellStyle name="SAPBEXexcCritical5 7 5 2" xfId="11656"/>
    <cellStyle name="SAPBEXexcCritical5 7 5 3" xfId="11657"/>
    <cellStyle name="SAPBEXexcCritical5 7 6" xfId="11658"/>
    <cellStyle name="SAPBEXexcCritical5 7 6 2" xfId="11659"/>
    <cellStyle name="SAPBEXexcCritical5 7 6 3" xfId="11660"/>
    <cellStyle name="SAPBEXexcCritical5 7 7" xfId="11661"/>
    <cellStyle name="SAPBEXexcCritical5 7 7 2" xfId="11662"/>
    <cellStyle name="SAPBEXexcCritical5 7 7 3" xfId="11663"/>
    <cellStyle name="SAPBEXexcCritical5 7 8" xfId="11664"/>
    <cellStyle name="SAPBEXexcCritical5 7 8 2" xfId="11665"/>
    <cellStyle name="SAPBEXexcCritical5 7 8 3" xfId="11666"/>
    <cellStyle name="SAPBEXexcCritical5 7 9" xfId="11667"/>
    <cellStyle name="SAPBEXexcCritical5 7 9 2" xfId="11668"/>
    <cellStyle name="SAPBEXexcCritical5 7 9 3" xfId="11669"/>
    <cellStyle name="SAPBEXexcCritical5 8" xfId="11670"/>
    <cellStyle name="SAPBEXexcCritical5 8 10" xfId="11671"/>
    <cellStyle name="SAPBEXexcCritical5 8 10 2" xfId="11672"/>
    <cellStyle name="SAPBEXexcCritical5 8 10 3" xfId="11673"/>
    <cellStyle name="SAPBEXexcCritical5 8 11" xfId="11674"/>
    <cellStyle name="SAPBEXexcCritical5 8 11 2" xfId="11675"/>
    <cellStyle name="SAPBEXexcCritical5 8 11 3" xfId="11676"/>
    <cellStyle name="SAPBEXexcCritical5 8 12" xfId="11677"/>
    <cellStyle name="SAPBEXexcCritical5 8 12 2" xfId="11678"/>
    <cellStyle name="SAPBEXexcCritical5 8 12 3" xfId="11679"/>
    <cellStyle name="SAPBEXexcCritical5 8 13" xfId="11680"/>
    <cellStyle name="SAPBEXexcCritical5 8 13 2" xfId="11681"/>
    <cellStyle name="SAPBEXexcCritical5 8 13 3" xfId="11682"/>
    <cellStyle name="SAPBEXexcCritical5 8 14" xfId="11683"/>
    <cellStyle name="SAPBEXexcCritical5 8 14 2" xfId="11684"/>
    <cellStyle name="SAPBEXexcCritical5 8 14 3" xfId="11685"/>
    <cellStyle name="SAPBEXexcCritical5 8 15" xfId="11686"/>
    <cellStyle name="SAPBEXexcCritical5 8 15 2" xfId="11687"/>
    <cellStyle name="SAPBEXexcCritical5 8 15 3" xfId="11688"/>
    <cellStyle name="SAPBEXexcCritical5 8 16" xfId="11689"/>
    <cellStyle name="SAPBEXexcCritical5 8 2" xfId="11690"/>
    <cellStyle name="SAPBEXexcCritical5 8 2 2" xfId="11691"/>
    <cellStyle name="SAPBEXexcCritical5 8 2 3" xfId="11692"/>
    <cellStyle name="SAPBEXexcCritical5 8 3" xfId="11693"/>
    <cellStyle name="SAPBEXexcCritical5 8 3 2" xfId="11694"/>
    <cellStyle name="SAPBEXexcCritical5 8 3 3" xfId="11695"/>
    <cellStyle name="SAPBEXexcCritical5 8 4" xfId="11696"/>
    <cellStyle name="SAPBEXexcCritical5 8 4 2" xfId="11697"/>
    <cellStyle name="SAPBEXexcCritical5 8 4 3" xfId="11698"/>
    <cellStyle name="SAPBEXexcCritical5 8 5" xfId="11699"/>
    <cellStyle name="SAPBEXexcCritical5 8 5 2" xfId="11700"/>
    <cellStyle name="SAPBEXexcCritical5 8 5 3" xfId="11701"/>
    <cellStyle name="SAPBEXexcCritical5 8 6" xfId="11702"/>
    <cellStyle name="SAPBEXexcCritical5 8 6 2" xfId="11703"/>
    <cellStyle name="SAPBEXexcCritical5 8 6 3" xfId="11704"/>
    <cellStyle name="SAPBEXexcCritical5 8 7" xfId="11705"/>
    <cellStyle name="SAPBEXexcCritical5 8 7 2" xfId="11706"/>
    <cellStyle name="SAPBEXexcCritical5 8 7 3" xfId="11707"/>
    <cellStyle name="SAPBEXexcCritical5 8 8" xfId="11708"/>
    <cellStyle name="SAPBEXexcCritical5 8 8 2" xfId="11709"/>
    <cellStyle name="SAPBEXexcCritical5 8 8 3" xfId="11710"/>
    <cellStyle name="SAPBEXexcCritical5 8 9" xfId="11711"/>
    <cellStyle name="SAPBEXexcCritical5 8 9 2" xfId="11712"/>
    <cellStyle name="SAPBEXexcCritical5 8 9 3" xfId="11713"/>
    <cellStyle name="SAPBEXexcCritical5 9" xfId="11714"/>
    <cellStyle name="SAPBEXexcCritical5 9 10" xfId="11715"/>
    <cellStyle name="SAPBEXexcCritical5 9 10 2" xfId="11716"/>
    <cellStyle name="SAPBEXexcCritical5 9 10 3" xfId="11717"/>
    <cellStyle name="SAPBEXexcCritical5 9 11" xfId="11718"/>
    <cellStyle name="SAPBEXexcCritical5 9 11 2" xfId="11719"/>
    <cellStyle name="SAPBEXexcCritical5 9 11 3" xfId="11720"/>
    <cellStyle name="SAPBEXexcCritical5 9 12" xfId="11721"/>
    <cellStyle name="SAPBEXexcCritical5 9 12 2" xfId="11722"/>
    <cellStyle name="SAPBEXexcCritical5 9 12 3" xfId="11723"/>
    <cellStyle name="SAPBEXexcCritical5 9 13" xfId="11724"/>
    <cellStyle name="SAPBEXexcCritical5 9 13 2" xfId="11725"/>
    <cellStyle name="SAPBEXexcCritical5 9 13 3" xfId="11726"/>
    <cellStyle name="SAPBEXexcCritical5 9 14" xfId="11727"/>
    <cellStyle name="SAPBEXexcCritical5 9 14 2" xfId="11728"/>
    <cellStyle name="SAPBEXexcCritical5 9 14 3" xfId="11729"/>
    <cellStyle name="SAPBEXexcCritical5 9 15" xfId="11730"/>
    <cellStyle name="SAPBEXexcCritical5 9 15 2" xfId="11731"/>
    <cellStyle name="SAPBEXexcCritical5 9 15 3" xfId="11732"/>
    <cellStyle name="SAPBEXexcCritical5 9 16" xfId="11733"/>
    <cellStyle name="SAPBEXexcCritical5 9 2" xfId="11734"/>
    <cellStyle name="SAPBEXexcCritical5 9 2 2" xfId="11735"/>
    <cellStyle name="SAPBEXexcCritical5 9 2 3" xfId="11736"/>
    <cellStyle name="SAPBEXexcCritical5 9 3" xfId="11737"/>
    <cellStyle name="SAPBEXexcCritical5 9 3 2" xfId="11738"/>
    <cellStyle name="SAPBEXexcCritical5 9 3 3" xfId="11739"/>
    <cellStyle name="SAPBEXexcCritical5 9 4" xfId="11740"/>
    <cellStyle name="SAPBEXexcCritical5 9 4 2" xfId="11741"/>
    <cellStyle name="SAPBEXexcCritical5 9 4 3" xfId="11742"/>
    <cellStyle name="SAPBEXexcCritical5 9 5" xfId="11743"/>
    <cellStyle name="SAPBEXexcCritical5 9 5 2" xfId="11744"/>
    <cellStyle name="SAPBEXexcCritical5 9 5 3" xfId="11745"/>
    <cellStyle name="SAPBEXexcCritical5 9 6" xfId="11746"/>
    <cellStyle name="SAPBEXexcCritical5 9 6 2" xfId="11747"/>
    <cellStyle name="SAPBEXexcCritical5 9 6 3" xfId="11748"/>
    <cellStyle name="SAPBEXexcCritical5 9 7" xfId="11749"/>
    <cellStyle name="SAPBEXexcCritical5 9 7 2" xfId="11750"/>
    <cellStyle name="SAPBEXexcCritical5 9 7 3" xfId="11751"/>
    <cellStyle name="SAPBEXexcCritical5 9 8" xfId="11752"/>
    <cellStyle name="SAPBEXexcCritical5 9 8 2" xfId="11753"/>
    <cellStyle name="SAPBEXexcCritical5 9 8 3" xfId="11754"/>
    <cellStyle name="SAPBEXexcCritical5 9 9" xfId="11755"/>
    <cellStyle name="SAPBEXexcCritical5 9 9 2" xfId="11756"/>
    <cellStyle name="SAPBEXexcCritical5 9 9 3" xfId="11757"/>
    <cellStyle name="SAPBEXexcCritical6" xfId="11758"/>
    <cellStyle name="SAPBEXexcCritical6 10" xfId="11759"/>
    <cellStyle name="SAPBEXexcCritical6 10 10" xfId="11760"/>
    <cellStyle name="SAPBEXexcCritical6 10 10 2" xfId="11761"/>
    <cellStyle name="SAPBEXexcCritical6 10 10 3" xfId="11762"/>
    <cellStyle name="SAPBEXexcCritical6 10 11" xfId="11763"/>
    <cellStyle name="SAPBEXexcCritical6 10 11 2" xfId="11764"/>
    <cellStyle name="SAPBEXexcCritical6 10 11 3" xfId="11765"/>
    <cellStyle name="SAPBEXexcCritical6 10 12" xfId="11766"/>
    <cellStyle name="SAPBEXexcCritical6 10 12 2" xfId="11767"/>
    <cellStyle name="SAPBEXexcCritical6 10 12 3" xfId="11768"/>
    <cellStyle name="SAPBEXexcCritical6 10 13" xfId="11769"/>
    <cellStyle name="SAPBEXexcCritical6 10 13 2" xfId="11770"/>
    <cellStyle name="SAPBEXexcCritical6 10 13 3" xfId="11771"/>
    <cellStyle name="SAPBEXexcCritical6 10 14" xfId="11772"/>
    <cellStyle name="SAPBEXexcCritical6 10 14 2" xfId="11773"/>
    <cellStyle name="SAPBEXexcCritical6 10 14 3" xfId="11774"/>
    <cellStyle name="SAPBEXexcCritical6 10 15" xfId="11775"/>
    <cellStyle name="SAPBEXexcCritical6 10 15 2" xfId="11776"/>
    <cellStyle name="SAPBEXexcCritical6 10 15 3" xfId="11777"/>
    <cellStyle name="SAPBEXexcCritical6 10 16" xfId="11778"/>
    <cellStyle name="SAPBEXexcCritical6 10 2" xfId="11779"/>
    <cellStyle name="SAPBEXexcCritical6 10 2 2" xfId="11780"/>
    <cellStyle name="SAPBEXexcCritical6 10 2 3" xfId="11781"/>
    <cellStyle name="SAPBEXexcCritical6 10 3" xfId="11782"/>
    <cellStyle name="SAPBEXexcCritical6 10 3 2" xfId="11783"/>
    <cellStyle name="SAPBEXexcCritical6 10 3 3" xfId="11784"/>
    <cellStyle name="SAPBEXexcCritical6 10 4" xfId="11785"/>
    <cellStyle name="SAPBEXexcCritical6 10 4 2" xfId="11786"/>
    <cellStyle name="SAPBEXexcCritical6 10 4 3" xfId="11787"/>
    <cellStyle name="SAPBEXexcCritical6 10 5" xfId="11788"/>
    <cellStyle name="SAPBEXexcCritical6 10 5 2" xfId="11789"/>
    <cellStyle name="SAPBEXexcCritical6 10 5 3" xfId="11790"/>
    <cellStyle name="SAPBEXexcCritical6 10 6" xfId="11791"/>
    <cellStyle name="SAPBEXexcCritical6 10 6 2" xfId="11792"/>
    <cellStyle name="SAPBEXexcCritical6 10 6 3" xfId="11793"/>
    <cellStyle name="SAPBEXexcCritical6 10 7" xfId="11794"/>
    <cellStyle name="SAPBEXexcCritical6 10 7 2" xfId="11795"/>
    <cellStyle name="SAPBEXexcCritical6 10 7 3" xfId="11796"/>
    <cellStyle name="SAPBEXexcCritical6 10 8" xfId="11797"/>
    <cellStyle name="SAPBEXexcCritical6 10 8 2" xfId="11798"/>
    <cellStyle name="SAPBEXexcCritical6 10 8 3" xfId="11799"/>
    <cellStyle name="SAPBEXexcCritical6 10 9" xfId="11800"/>
    <cellStyle name="SAPBEXexcCritical6 10 9 2" xfId="11801"/>
    <cellStyle name="SAPBEXexcCritical6 10 9 3" xfId="11802"/>
    <cellStyle name="SAPBEXexcCritical6 11" xfId="11803"/>
    <cellStyle name="SAPBEXexcCritical6 11 10" xfId="11804"/>
    <cellStyle name="SAPBEXexcCritical6 11 10 2" xfId="11805"/>
    <cellStyle name="SAPBEXexcCritical6 11 10 3" xfId="11806"/>
    <cellStyle name="SAPBEXexcCritical6 11 11" xfId="11807"/>
    <cellStyle name="SAPBEXexcCritical6 11 11 2" xfId="11808"/>
    <cellStyle name="SAPBEXexcCritical6 11 11 3" xfId="11809"/>
    <cellStyle name="SAPBEXexcCritical6 11 12" xfId="11810"/>
    <cellStyle name="SAPBEXexcCritical6 11 12 2" xfId="11811"/>
    <cellStyle name="SAPBEXexcCritical6 11 12 3" xfId="11812"/>
    <cellStyle name="SAPBEXexcCritical6 11 13" xfId="11813"/>
    <cellStyle name="SAPBEXexcCritical6 11 13 2" xfId="11814"/>
    <cellStyle name="SAPBEXexcCritical6 11 13 3" xfId="11815"/>
    <cellStyle name="SAPBEXexcCritical6 11 14" xfId="11816"/>
    <cellStyle name="SAPBEXexcCritical6 11 14 2" xfId="11817"/>
    <cellStyle name="SAPBEXexcCritical6 11 14 3" xfId="11818"/>
    <cellStyle name="SAPBEXexcCritical6 11 15" xfId="11819"/>
    <cellStyle name="SAPBEXexcCritical6 11 15 2" xfId="11820"/>
    <cellStyle name="SAPBEXexcCritical6 11 15 3" xfId="11821"/>
    <cellStyle name="SAPBEXexcCritical6 11 16" xfId="11822"/>
    <cellStyle name="SAPBEXexcCritical6 11 2" xfId="11823"/>
    <cellStyle name="SAPBEXexcCritical6 11 2 2" xfId="11824"/>
    <cellStyle name="SAPBEXexcCritical6 11 2 3" xfId="11825"/>
    <cellStyle name="SAPBEXexcCritical6 11 3" xfId="11826"/>
    <cellStyle name="SAPBEXexcCritical6 11 3 2" xfId="11827"/>
    <cellStyle name="SAPBEXexcCritical6 11 3 3" xfId="11828"/>
    <cellStyle name="SAPBEXexcCritical6 11 4" xfId="11829"/>
    <cellStyle name="SAPBEXexcCritical6 11 4 2" xfId="11830"/>
    <cellStyle name="SAPBEXexcCritical6 11 4 3" xfId="11831"/>
    <cellStyle name="SAPBEXexcCritical6 11 5" xfId="11832"/>
    <cellStyle name="SAPBEXexcCritical6 11 5 2" xfId="11833"/>
    <cellStyle name="SAPBEXexcCritical6 11 5 3" xfId="11834"/>
    <cellStyle name="SAPBEXexcCritical6 11 6" xfId="11835"/>
    <cellStyle name="SAPBEXexcCritical6 11 6 2" xfId="11836"/>
    <cellStyle name="SAPBEXexcCritical6 11 6 3" xfId="11837"/>
    <cellStyle name="SAPBEXexcCritical6 11 7" xfId="11838"/>
    <cellStyle name="SAPBEXexcCritical6 11 7 2" xfId="11839"/>
    <cellStyle name="SAPBEXexcCritical6 11 7 3" xfId="11840"/>
    <cellStyle name="SAPBEXexcCritical6 11 8" xfId="11841"/>
    <cellStyle name="SAPBEXexcCritical6 11 8 2" xfId="11842"/>
    <cellStyle name="SAPBEXexcCritical6 11 8 3" xfId="11843"/>
    <cellStyle name="SAPBEXexcCritical6 11 9" xfId="11844"/>
    <cellStyle name="SAPBEXexcCritical6 11 9 2" xfId="11845"/>
    <cellStyle name="SAPBEXexcCritical6 11 9 3" xfId="11846"/>
    <cellStyle name="SAPBEXexcCritical6 12" xfId="11847"/>
    <cellStyle name="SAPBEXexcCritical6 12 10" xfId="11848"/>
    <cellStyle name="SAPBEXexcCritical6 12 10 2" xfId="11849"/>
    <cellStyle name="SAPBEXexcCritical6 12 10 3" xfId="11850"/>
    <cellStyle name="SAPBEXexcCritical6 12 11" xfId="11851"/>
    <cellStyle name="SAPBEXexcCritical6 12 11 2" xfId="11852"/>
    <cellStyle name="SAPBEXexcCritical6 12 11 3" xfId="11853"/>
    <cellStyle name="SAPBEXexcCritical6 12 12" xfId="11854"/>
    <cellStyle name="SAPBEXexcCritical6 12 12 2" xfId="11855"/>
    <cellStyle name="SAPBEXexcCritical6 12 12 3" xfId="11856"/>
    <cellStyle name="SAPBEXexcCritical6 12 13" xfId="11857"/>
    <cellStyle name="SAPBEXexcCritical6 12 13 2" xfId="11858"/>
    <cellStyle name="SAPBEXexcCritical6 12 13 3" xfId="11859"/>
    <cellStyle name="SAPBEXexcCritical6 12 14" xfId="11860"/>
    <cellStyle name="SAPBEXexcCritical6 12 14 2" xfId="11861"/>
    <cellStyle name="SAPBEXexcCritical6 12 14 3" xfId="11862"/>
    <cellStyle name="SAPBEXexcCritical6 12 15" xfId="11863"/>
    <cellStyle name="SAPBEXexcCritical6 12 15 2" xfId="11864"/>
    <cellStyle name="SAPBEXexcCritical6 12 15 3" xfId="11865"/>
    <cellStyle name="SAPBEXexcCritical6 12 16" xfId="11866"/>
    <cellStyle name="SAPBEXexcCritical6 12 2" xfId="11867"/>
    <cellStyle name="SAPBEXexcCritical6 12 2 2" xfId="11868"/>
    <cellStyle name="SAPBEXexcCritical6 12 2 3" xfId="11869"/>
    <cellStyle name="SAPBEXexcCritical6 12 3" xfId="11870"/>
    <cellStyle name="SAPBEXexcCritical6 12 3 2" xfId="11871"/>
    <cellStyle name="SAPBEXexcCritical6 12 3 3" xfId="11872"/>
    <cellStyle name="SAPBEXexcCritical6 12 4" xfId="11873"/>
    <cellStyle name="SAPBEXexcCritical6 12 4 2" xfId="11874"/>
    <cellStyle name="SAPBEXexcCritical6 12 4 3" xfId="11875"/>
    <cellStyle name="SAPBEXexcCritical6 12 5" xfId="11876"/>
    <cellStyle name="SAPBEXexcCritical6 12 5 2" xfId="11877"/>
    <cellStyle name="SAPBEXexcCritical6 12 5 3" xfId="11878"/>
    <cellStyle name="SAPBEXexcCritical6 12 6" xfId="11879"/>
    <cellStyle name="SAPBEXexcCritical6 12 6 2" xfId="11880"/>
    <cellStyle name="SAPBEXexcCritical6 12 6 3" xfId="11881"/>
    <cellStyle name="SAPBEXexcCritical6 12 7" xfId="11882"/>
    <cellStyle name="SAPBEXexcCritical6 12 7 2" xfId="11883"/>
    <cellStyle name="SAPBEXexcCritical6 12 7 3" xfId="11884"/>
    <cellStyle name="SAPBEXexcCritical6 12 8" xfId="11885"/>
    <cellStyle name="SAPBEXexcCritical6 12 8 2" xfId="11886"/>
    <cellStyle name="SAPBEXexcCritical6 12 8 3" xfId="11887"/>
    <cellStyle name="SAPBEXexcCritical6 12 9" xfId="11888"/>
    <cellStyle name="SAPBEXexcCritical6 12 9 2" xfId="11889"/>
    <cellStyle name="SAPBEXexcCritical6 12 9 3" xfId="11890"/>
    <cellStyle name="SAPBEXexcCritical6 13" xfId="11891"/>
    <cellStyle name="SAPBEXexcCritical6 13 10" xfId="11892"/>
    <cellStyle name="SAPBEXexcCritical6 13 10 2" xfId="11893"/>
    <cellStyle name="SAPBEXexcCritical6 13 10 3" xfId="11894"/>
    <cellStyle name="SAPBEXexcCritical6 13 11" xfId="11895"/>
    <cellStyle name="SAPBEXexcCritical6 13 11 2" xfId="11896"/>
    <cellStyle name="SAPBEXexcCritical6 13 11 3" xfId="11897"/>
    <cellStyle name="SAPBEXexcCritical6 13 12" xfId="11898"/>
    <cellStyle name="SAPBEXexcCritical6 13 12 2" xfId="11899"/>
    <cellStyle name="SAPBEXexcCritical6 13 12 3" xfId="11900"/>
    <cellStyle name="SAPBEXexcCritical6 13 13" xfId="11901"/>
    <cellStyle name="SAPBEXexcCritical6 13 13 2" xfId="11902"/>
    <cellStyle name="SAPBEXexcCritical6 13 13 3" xfId="11903"/>
    <cellStyle name="SAPBEXexcCritical6 13 14" xfId="11904"/>
    <cellStyle name="SAPBEXexcCritical6 13 14 2" xfId="11905"/>
    <cellStyle name="SAPBEXexcCritical6 13 14 3" xfId="11906"/>
    <cellStyle name="SAPBEXexcCritical6 13 15" xfId="11907"/>
    <cellStyle name="SAPBEXexcCritical6 13 15 2" xfId="11908"/>
    <cellStyle name="SAPBEXexcCritical6 13 15 3" xfId="11909"/>
    <cellStyle name="SAPBEXexcCritical6 13 16" xfId="11910"/>
    <cellStyle name="SAPBEXexcCritical6 13 2" xfId="11911"/>
    <cellStyle name="SAPBEXexcCritical6 13 2 2" xfId="11912"/>
    <cellStyle name="SAPBEXexcCritical6 13 2 3" xfId="11913"/>
    <cellStyle name="SAPBEXexcCritical6 13 3" xfId="11914"/>
    <cellStyle name="SAPBEXexcCritical6 13 3 2" xfId="11915"/>
    <cellStyle name="SAPBEXexcCritical6 13 3 3" xfId="11916"/>
    <cellStyle name="SAPBEXexcCritical6 13 4" xfId="11917"/>
    <cellStyle name="SAPBEXexcCritical6 13 4 2" xfId="11918"/>
    <cellStyle name="SAPBEXexcCritical6 13 4 3" xfId="11919"/>
    <cellStyle name="SAPBEXexcCritical6 13 5" xfId="11920"/>
    <cellStyle name="SAPBEXexcCritical6 13 5 2" xfId="11921"/>
    <cellStyle name="SAPBEXexcCritical6 13 5 3" xfId="11922"/>
    <cellStyle name="SAPBEXexcCritical6 13 6" xfId="11923"/>
    <cellStyle name="SAPBEXexcCritical6 13 6 2" xfId="11924"/>
    <cellStyle name="SAPBEXexcCritical6 13 6 3" xfId="11925"/>
    <cellStyle name="SAPBEXexcCritical6 13 7" xfId="11926"/>
    <cellStyle name="SAPBEXexcCritical6 13 7 2" xfId="11927"/>
    <cellStyle name="SAPBEXexcCritical6 13 7 3" xfId="11928"/>
    <cellStyle name="SAPBEXexcCritical6 13 8" xfId="11929"/>
    <cellStyle name="SAPBEXexcCritical6 13 8 2" xfId="11930"/>
    <cellStyle name="SAPBEXexcCritical6 13 8 3" xfId="11931"/>
    <cellStyle name="SAPBEXexcCritical6 13 9" xfId="11932"/>
    <cellStyle name="SAPBEXexcCritical6 13 9 2" xfId="11933"/>
    <cellStyle name="SAPBEXexcCritical6 13 9 3" xfId="11934"/>
    <cellStyle name="SAPBEXexcCritical6 14" xfId="11935"/>
    <cellStyle name="SAPBEXexcCritical6 14 2" xfId="11936"/>
    <cellStyle name="SAPBEXexcCritical6 14 3" xfId="11937"/>
    <cellStyle name="SAPBEXexcCritical6 15" xfId="11938"/>
    <cellStyle name="SAPBEXexcCritical6 15 2" xfId="11939"/>
    <cellStyle name="SAPBEXexcCritical6 15 3" xfId="11940"/>
    <cellStyle name="SAPBEXexcCritical6 16" xfId="11941"/>
    <cellStyle name="SAPBEXexcCritical6 16 2" xfId="11942"/>
    <cellStyle name="SAPBEXexcCritical6 16 3" xfId="11943"/>
    <cellStyle name="SAPBEXexcCritical6 17" xfId="11944"/>
    <cellStyle name="SAPBEXexcCritical6 17 2" xfId="11945"/>
    <cellStyle name="SAPBEXexcCritical6 17 3" xfId="11946"/>
    <cellStyle name="SAPBEXexcCritical6 18" xfId="11947"/>
    <cellStyle name="SAPBEXexcCritical6 18 2" xfId="11948"/>
    <cellStyle name="SAPBEXexcCritical6 18 3" xfId="11949"/>
    <cellStyle name="SAPBEXexcCritical6 19" xfId="11950"/>
    <cellStyle name="SAPBEXexcCritical6 19 2" xfId="11951"/>
    <cellStyle name="SAPBEXexcCritical6 19 3" xfId="11952"/>
    <cellStyle name="SAPBEXexcCritical6 2" xfId="11953"/>
    <cellStyle name="SAPBEXexcCritical6 20" xfId="11954"/>
    <cellStyle name="SAPBEXexcCritical6 20 2" xfId="11955"/>
    <cellStyle name="SAPBEXexcCritical6 20 3" xfId="11956"/>
    <cellStyle name="SAPBEXexcCritical6 21" xfId="11957"/>
    <cellStyle name="SAPBEXexcCritical6 21 2" xfId="11958"/>
    <cellStyle name="SAPBEXexcCritical6 21 3" xfId="11959"/>
    <cellStyle name="SAPBEXexcCritical6 22" xfId="11960"/>
    <cellStyle name="SAPBEXexcCritical6 22 2" xfId="11961"/>
    <cellStyle name="SAPBEXexcCritical6 22 3" xfId="11962"/>
    <cellStyle name="SAPBEXexcCritical6 23" xfId="11963"/>
    <cellStyle name="SAPBEXexcCritical6 23 2" xfId="11964"/>
    <cellStyle name="SAPBEXexcCritical6 23 3" xfId="11965"/>
    <cellStyle name="SAPBEXexcCritical6 24" xfId="11966"/>
    <cellStyle name="SAPBEXexcCritical6 24 2" xfId="11967"/>
    <cellStyle name="SAPBEXexcCritical6 24 3" xfId="11968"/>
    <cellStyle name="SAPBEXexcCritical6 25" xfId="11969"/>
    <cellStyle name="SAPBEXexcCritical6 25 2" xfId="11970"/>
    <cellStyle name="SAPBEXexcCritical6 25 3" xfId="11971"/>
    <cellStyle name="SAPBEXexcCritical6 26" xfId="11972"/>
    <cellStyle name="SAPBEXexcCritical6 26 2" xfId="11973"/>
    <cellStyle name="SAPBEXexcCritical6 26 3" xfId="11974"/>
    <cellStyle name="SAPBEXexcCritical6 27" xfId="11975"/>
    <cellStyle name="SAPBEXexcCritical6 27 2" xfId="11976"/>
    <cellStyle name="SAPBEXexcCritical6 27 3" xfId="11977"/>
    <cellStyle name="SAPBEXexcCritical6 28" xfId="11978"/>
    <cellStyle name="SAPBEXexcCritical6 29" xfId="32644"/>
    <cellStyle name="SAPBEXexcCritical6 3" xfId="11979"/>
    <cellStyle name="SAPBEXexcCritical6 30" xfId="32848"/>
    <cellStyle name="SAPBEXexcCritical6 4" xfId="11980"/>
    <cellStyle name="SAPBEXexcCritical6 5" xfId="11981"/>
    <cellStyle name="SAPBEXexcCritical6 6" xfId="11982"/>
    <cellStyle name="SAPBEXexcCritical6 6 10" xfId="11983"/>
    <cellStyle name="SAPBEXexcCritical6 6 10 2" xfId="11984"/>
    <cellStyle name="SAPBEXexcCritical6 6 10 3" xfId="11985"/>
    <cellStyle name="SAPBEXexcCritical6 6 11" xfId="11986"/>
    <cellStyle name="SAPBEXexcCritical6 6 11 2" xfId="11987"/>
    <cellStyle name="SAPBEXexcCritical6 6 11 3" xfId="11988"/>
    <cellStyle name="SAPBEXexcCritical6 6 12" xfId="11989"/>
    <cellStyle name="SAPBEXexcCritical6 6 12 2" xfId="11990"/>
    <cellStyle name="SAPBEXexcCritical6 6 12 3" xfId="11991"/>
    <cellStyle name="SAPBEXexcCritical6 6 13" xfId="11992"/>
    <cellStyle name="SAPBEXexcCritical6 6 13 2" xfId="11993"/>
    <cellStyle name="SAPBEXexcCritical6 6 13 3" xfId="11994"/>
    <cellStyle name="SAPBEXexcCritical6 6 14" xfId="11995"/>
    <cellStyle name="SAPBEXexcCritical6 6 14 2" xfId="11996"/>
    <cellStyle name="SAPBEXexcCritical6 6 14 3" xfId="11997"/>
    <cellStyle name="SAPBEXexcCritical6 6 15" xfId="11998"/>
    <cellStyle name="SAPBEXexcCritical6 6 15 2" xfId="11999"/>
    <cellStyle name="SAPBEXexcCritical6 6 15 3" xfId="12000"/>
    <cellStyle name="SAPBEXexcCritical6 6 16" xfId="12001"/>
    <cellStyle name="SAPBEXexcCritical6 6 2" xfId="12002"/>
    <cellStyle name="SAPBEXexcCritical6 6 2 2" xfId="12003"/>
    <cellStyle name="SAPBEXexcCritical6 6 2 3" xfId="12004"/>
    <cellStyle name="SAPBEXexcCritical6 6 3" xfId="12005"/>
    <cellStyle name="SAPBEXexcCritical6 6 3 2" xfId="12006"/>
    <cellStyle name="SAPBEXexcCritical6 6 3 3" xfId="12007"/>
    <cellStyle name="SAPBEXexcCritical6 6 4" xfId="12008"/>
    <cellStyle name="SAPBEXexcCritical6 6 4 2" xfId="12009"/>
    <cellStyle name="SAPBEXexcCritical6 6 4 3" xfId="12010"/>
    <cellStyle name="SAPBEXexcCritical6 6 5" xfId="12011"/>
    <cellStyle name="SAPBEXexcCritical6 6 5 2" xfId="12012"/>
    <cellStyle name="SAPBEXexcCritical6 6 5 3" xfId="12013"/>
    <cellStyle name="SAPBEXexcCritical6 6 6" xfId="12014"/>
    <cellStyle name="SAPBEXexcCritical6 6 6 2" xfId="12015"/>
    <cellStyle name="SAPBEXexcCritical6 6 6 3" xfId="12016"/>
    <cellStyle name="SAPBEXexcCritical6 6 7" xfId="12017"/>
    <cellStyle name="SAPBEXexcCritical6 6 7 2" xfId="12018"/>
    <cellStyle name="SAPBEXexcCritical6 6 7 3" xfId="12019"/>
    <cellStyle name="SAPBEXexcCritical6 6 8" xfId="12020"/>
    <cellStyle name="SAPBEXexcCritical6 6 8 2" xfId="12021"/>
    <cellStyle name="SAPBEXexcCritical6 6 8 3" xfId="12022"/>
    <cellStyle name="SAPBEXexcCritical6 6 9" xfId="12023"/>
    <cellStyle name="SAPBEXexcCritical6 6 9 2" xfId="12024"/>
    <cellStyle name="SAPBEXexcCritical6 6 9 3" xfId="12025"/>
    <cellStyle name="SAPBEXexcCritical6 7" xfId="12026"/>
    <cellStyle name="SAPBEXexcCritical6 7 10" xfId="12027"/>
    <cellStyle name="SAPBEXexcCritical6 7 10 2" xfId="12028"/>
    <cellStyle name="SAPBEXexcCritical6 7 10 3" xfId="12029"/>
    <cellStyle name="SAPBEXexcCritical6 7 11" xfId="12030"/>
    <cellStyle name="SAPBEXexcCritical6 7 11 2" xfId="12031"/>
    <cellStyle name="SAPBEXexcCritical6 7 11 3" xfId="12032"/>
    <cellStyle name="SAPBEXexcCritical6 7 12" xfId="12033"/>
    <cellStyle name="SAPBEXexcCritical6 7 12 2" xfId="12034"/>
    <cellStyle name="SAPBEXexcCritical6 7 12 3" xfId="12035"/>
    <cellStyle name="SAPBEXexcCritical6 7 13" xfId="12036"/>
    <cellStyle name="SAPBEXexcCritical6 7 13 2" xfId="12037"/>
    <cellStyle name="SAPBEXexcCritical6 7 13 3" xfId="12038"/>
    <cellStyle name="SAPBEXexcCritical6 7 14" xfId="12039"/>
    <cellStyle name="SAPBEXexcCritical6 7 14 2" xfId="12040"/>
    <cellStyle name="SAPBEXexcCritical6 7 14 3" xfId="12041"/>
    <cellStyle name="SAPBEXexcCritical6 7 15" xfId="12042"/>
    <cellStyle name="SAPBEXexcCritical6 7 15 2" xfId="12043"/>
    <cellStyle name="SAPBEXexcCritical6 7 15 3" xfId="12044"/>
    <cellStyle name="SAPBEXexcCritical6 7 16" xfId="12045"/>
    <cellStyle name="SAPBEXexcCritical6 7 2" xfId="12046"/>
    <cellStyle name="SAPBEXexcCritical6 7 2 2" xfId="12047"/>
    <cellStyle name="SAPBEXexcCritical6 7 2 3" xfId="12048"/>
    <cellStyle name="SAPBEXexcCritical6 7 3" xfId="12049"/>
    <cellStyle name="SAPBEXexcCritical6 7 3 2" xfId="12050"/>
    <cellStyle name="SAPBEXexcCritical6 7 3 3" xfId="12051"/>
    <cellStyle name="SAPBEXexcCritical6 7 4" xfId="12052"/>
    <cellStyle name="SAPBEXexcCritical6 7 4 2" xfId="12053"/>
    <cellStyle name="SAPBEXexcCritical6 7 4 3" xfId="12054"/>
    <cellStyle name="SAPBEXexcCritical6 7 5" xfId="12055"/>
    <cellStyle name="SAPBEXexcCritical6 7 5 2" xfId="12056"/>
    <cellStyle name="SAPBEXexcCritical6 7 5 3" xfId="12057"/>
    <cellStyle name="SAPBEXexcCritical6 7 6" xfId="12058"/>
    <cellStyle name="SAPBEXexcCritical6 7 6 2" xfId="12059"/>
    <cellStyle name="SAPBEXexcCritical6 7 6 3" xfId="12060"/>
    <cellStyle name="SAPBEXexcCritical6 7 7" xfId="12061"/>
    <cellStyle name="SAPBEXexcCritical6 7 7 2" xfId="12062"/>
    <cellStyle name="SAPBEXexcCritical6 7 7 3" xfId="12063"/>
    <cellStyle name="SAPBEXexcCritical6 7 8" xfId="12064"/>
    <cellStyle name="SAPBEXexcCritical6 7 8 2" xfId="12065"/>
    <cellStyle name="SAPBEXexcCritical6 7 8 3" xfId="12066"/>
    <cellStyle name="SAPBEXexcCritical6 7 9" xfId="12067"/>
    <cellStyle name="SAPBEXexcCritical6 7 9 2" xfId="12068"/>
    <cellStyle name="SAPBEXexcCritical6 7 9 3" xfId="12069"/>
    <cellStyle name="SAPBEXexcCritical6 8" xfId="12070"/>
    <cellStyle name="SAPBEXexcCritical6 8 10" xfId="12071"/>
    <cellStyle name="SAPBEXexcCritical6 8 10 2" xfId="12072"/>
    <cellStyle name="SAPBEXexcCritical6 8 10 3" xfId="12073"/>
    <cellStyle name="SAPBEXexcCritical6 8 11" xfId="12074"/>
    <cellStyle name="SAPBEXexcCritical6 8 11 2" xfId="12075"/>
    <cellStyle name="SAPBEXexcCritical6 8 11 3" xfId="12076"/>
    <cellStyle name="SAPBEXexcCritical6 8 12" xfId="12077"/>
    <cellStyle name="SAPBEXexcCritical6 8 12 2" xfId="12078"/>
    <cellStyle name="SAPBEXexcCritical6 8 12 3" xfId="12079"/>
    <cellStyle name="SAPBEXexcCritical6 8 13" xfId="12080"/>
    <cellStyle name="SAPBEXexcCritical6 8 13 2" xfId="12081"/>
    <cellStyle name="SAPBEXexcCritical6 8 13 3" xfId="12082"/>
    <cellStyle name="SAPBEXexcCritical6 8 14" xfId="12083"/>
    <cellStyle name="SAPBEXexcCritical6 8 14 2" xfId="12084"/>
    <cellStyle name="SAPBEXexcCritical6 8 14 3" xfId="12085"/>
    <cellStyle name="SAPBEXexcCritical6 8 15" xfId="12086"/>
    <cellStyle name="SAPBEXexcCritical6 8 15 2" xfId="12087"/>
    <cellStyle name="SAPBEXexcCritical6 8 15 3" xfId="12088"/>
    <cellStyle name="SAPBEXexcCritical6 8 16" xfId="12089"/>
    <cellStyle name="SAPBEXexcCritical6 8 2" xfId="12090"/>
    <cellStyle name="SAPBEXexcCritical6 8 2 2" xfId="12091"/>
    <cellStyle name="SAPBEXexcCritical6 8 2 3" xfId="12092"/>
    <cellStyle name="SAPBEXexcCritical6 8 3" xfId="12093"/>
    <cellStyle name="SAPBEXexcCritical6 8 3 2" xfId="12094"/>
    <cellStyle name="SAPBEXexcCritical6 8 3 3" xfId="12095"/>
    <cellStyle name="SAPBEXexcCritical6 8 4" xfId="12096"/>
    <cellStyle name="SAPBEXexcCritical6 8 4 2" xfId="12097"/>
    <cellStyle name="SAPBEXexcCritical6 8 4 3" xfId="12098"/>
    <cellStyle name="SAPBEXexcCritical6 8 5" xfId="12099"/>
    <cellStyle name="SAPBEXexcCritical6 8 5 2" xfId="12100"/>
    <cellStyle name="SAPBEXexcCritical6 8 5 3" xfId="12101"/>
    <cellStyle name="SAPBEXexcCritical6 8 6" xfId="12102"/>
    <cellStyle name="SAPBEXexcCritical6 8 6 2" xfId="12103"/>
    <cellStyle name="SAPBEXexcCritical6 8 6 3" xfId="12104"/>
    <cellStyle name="SAPBEXexcCritical6 8 7" xfId="12105"/>
    <cellStyle name="SAPBEXexcCritical6 8 7 2" xfId="12106"/>
    <cellStyle name="SAPBEXexcCritical6 8 7 3" xfId="12107"/>
    <cellStyle name="SAPBEXexcCritical6 8 8" xfId="12108"/>
    <cellStyle name="SAPBEXexcCritical6 8 8 2" xfId="12109"/>
    <cellStyle name="SAPBEXexcCritical6 8 8 3" xfId="12110"/>
    <cellStyle name="SAPBEXexcCritical6 8 9" xfId="12111"/>
    <cellStyle name="SAPBEXexcCritical6 8 9 2" xfId="12112"/>
    <cellStyle name="SAPBEXexcCritical6 8 9 3" xfId="12113"/>
    <cellStyle name="SAPBEXexcCritical6 9" xfId="12114"/>
    <cellStyle name="SAPBEXexcCritical6 9 10" xfId="12115"/>
    <cellStyle name="SAPBEXexcCritical6 9 10 2" xfId="12116"/>
    <cellStyle name="SAPBEXexcCritical6 9 10 3" xfId="12117"/>
    <cellStyle name="SAPBEXexcCritical6 9 11" xfId="12118"/>
    <cellStyle name="SAPBEXexcCritical6 9 11 2" xfId="12119"/>
    <cellStyle name="SAPBEXexcCritical6 9 11 3" xfId="12120"/>
    <cellStyle name="SAPBEXexcCritical6 9 12" xfId="12121"/>
    <cellStyle name="SAPBEXexcCritical6 9 12 2" xfId="12122"/>
    <cellStyle name="SAPBEXexcCritical6 9 12 3" xfId="12123"/>
    <cellStyle name="SAPBEXexcCritical6 9 13" xfId="12124"/>
    <cellStyle name="SAPBEXexcCritical6 9 13 2" xfId="12125"/>
    <cellStyle name="SAPBEXexcCritical6 9 13 3" xfId="12126"/>
    <cellStyle name="SAPBEXexcCritical6 9 14" xfId="12127"/>
    <cellStyle name="SAPBEXexcCritical6 9 14 2" xfId="12128"/>
    <cellStyle name="SAPBEXexcCritical6 9 14 3" xfId="12129"/>
    <cellStyle name="SAPBEXexcCritical6 9 15" xfId="12130"/>
    <cellStyle name="SAPBEXexcCritical6 9 15 2" xfId="12131"/>
    <cellStyle name="SAPBEXexcCritical6 9 15 3" xfId="12132"/>
    <cellStyle name="SAPBEXexcCritical6 9 16" xfId="12133"/>
    <cellStyle name="SAPBEXexcCritical6 9 2" xfId="12134"/>
    <cellStyle name="SAPBEXexcCritical6 9 2 2" xfId="12135"/>
    <cellStyle name="SAPBEXexcCritical6 9 2 3" xfId="12136"/>
    <cellStyle name="SAPBEXexcCritical6 9 3" xfId="12137"/>
    <cellStyle name="SAPBEXexcCritical6 9 3 2" xfId="12138"/>
    <cellStyle name="SAPBEXexcCritical6 9 3 3" xfId="12139"/>
    <cellStyle name="SAPBEXexcCritical6 9 4" xfId="12140"/>
    <cellStyle name="SAPBEXexcCritical6 9 4 2" xfId="12141"/>
    <cellStyle name="SAPBEXexcCritical6 9 4 3" xfId="12142"/>
    <cellStyle name="SAPBEXexcCritical6 9 5" xfId="12143"/>
    <cellStyle name="SAPBEXexcCritical6 9 5 2" xfId="12144"/>
    <cellStyle name="SAPBEXexcCritical6 9 5 3" xfId="12145"/>
    <cellStyle name="SAPBEXexcCritical6 9 6" xfId="12146"/>
    <cellStyle name="SAPBEXexcCritical6 9 6 2" xfId="12147"/>
    <cellStyle name="SAPBEXexcCritical6 9 6 3" xfId="12148"/>
    <cellStyle name="SAPBEXexcCritical6 9 7" xfId="12149"/>
    <cellStyle name="SAPBEXexcCritical6 9 7 2" xfId="12150"/>
    <cellStyle name="SAPBEXexcCritical6 9 7 3" xfId="12151"/>
    <cellStyle name="SAPBEXexcCritical6 9 8" xfId="12152"/>
    <cellStyle name="SAPBEXexcCritical6 9 8 2" xfId="12153"/>
    <cellStyle name="SAPBEXexcCritical6 9 8 3" xfId="12154"/>
    <cellStyle name="SAPBEXexcCritical6 9 9" xfId="12155"/>
    <cellStyle name="SAPBEXexcCritical6 9 9 2" xfId="12156"/>
    <cellStyle name="SAPBEXexcCritical6 9 9 3" xfId="12157"/>
    <cellStyle name="SAPBEXexcGood1" xfId="12158"/>
    <cellStyle name="SAPBEXexcGood1 10" xfId="12159"/>
    <cellStyle name="SAPBEXexcGood1 10 10" xfId="12160"/>
    <cellStyle name="SAPBEXexcGood1 10 10 2" xfId="12161"/>
    <cellStyle name="SAPBEXexcGood1 10 10 3" xfId="12162"/>
    <cellStyle name="SAPBEXexcGood1 10 11" xfId="12163"/>
    <cellStyle name="SAPBEXexcGood1 10 11 2" xfId="12164"/>
    <cellStyle name="SAPBEXexcGood1 10 11 3" xfId="12165"/>
    <cellStyle name="SAPBEXexcGood1 10 12" xfId="12166"/>
    <cellStyle name="SAPBEXexcGood1 10 12 2" xfId="12167"/>
    <cellStyle name="SAPBEXexcGood1 10 12 3" xfId="12168"/>
    <cellStyle name="SAPBEXexcGood1 10 13" xfId="12169"/>
    <cellStyle name="SAPBEXexcGood1 10 13 2" xfId="12170"/>
    <cellStyle name="SAPBEXexcGood1 10 13 3" xfId="12171"/>
    <cellStyle name="SAPBEXexcGood1 10 14" xfId="12172"/>
    <cellStyle name="SAPBEXexcGood1 10 14 2" xfId="12173"/>
    <cellStyle name="SAPBEXexcGood1 10 14 3" xfId="12174"/>
    <cellStyle name="SAPBEXexcGood1 10 15" xfId="12175"/>
    <cellStyle name="SAPBEXexcGood1 10 15 2" xfId="12176"/>
    <cellStyle name="SAPBEXexcGood1 10 15 3" xfId="12177"/>
    <cellStyle name="SAPBEXexcGood1 10 16" xfId="12178"/>
    <cellStyle name="SAPBEXexcGood1 10 2" xfId="12179"/>
    <cellStyle name="SAPBEXexcGood1 10 2 2" xfId="12180"/>
    <cellStyle name="SAPBEXexcGood1 10 2 3" xfId="12181"/>
    <cellStyle name="SAPBEXexcGood1 10 3" xfId="12182"/>
    <cellStyle name="SAPBEXexcGood1 10 3 2" xfId="12183"/>
    <cellStyle name="SAPBEXexcGood1 10 3 3" xfId="12184"/>
    <cellStyle name="SAPBEXexcGood1 10 4" xfId="12185"/>
    <cellStyle name="SAPBEXexcGood1 10 4 2" xfId="12186"/>
    <cellStyle name="SAPBEXexcGood1 10 4 3" xfId="12187"/>
    <cellStyle name="SAPBEXexcGood1 10 5" xfId="12188"/>
    <cellStyle name="SAPBEXexcGood1 10 5 2" xfId="12189"/>
    <cellStyle name="SAPBEXexcGood1 10 5 3" xfId="12190"/>
    <cellStyle name="SAPBEXexcGood1 10 6" xfId="12191"/>
    <cellStyle name="SAPBEXexcGood1 10 6 2" xfId="12192"/>
    <cellStyle name="SAPBEXexcGood1 10 6 3" xfId="12193"/>
    <cellStyle name="SAPBEXexcGood1 10 7" xfId="12194"/>
    <cellStyle name="SAPBEXexcGood1 10 7 2" xfId="12195"/>
    <cellStyle name="SAPBEXexcGood1 10 7 3" xfId="12196"/>
    <cellStyle name="SAPBEXexcGood1 10 8" xfId="12197"/>
    <cellStyle name="SAPBEXexcGood1 10 8 2" xfId="12198"/>
    <cellStyle name="SAPBEXexcGood1 10 8 3" xfId="12199"/>
    <cellStyle name="SAPBEXexcGood1 10 9" xfId="12200"/>
    <cellStyle name="SAPBEXexcGood1 10 9 2" xfId="12201"/>
    <cellStyle name="SAPBEXexcGood1 10 9 3" xfId="12202"/>
    <cellStyle name="SAPBEXexcGood1 11" xfId="12203"/>
    <cellStyle name="SAPBEXexcGood1 11 10" xfId="12204"/>
    <cellStyle name="SAPBEXexcGood1 11 10 2" xfId="12205"/>
    <cellStyle name="SAPBEXexcGood1 11 10 3" xfId="12206"/>
    <cellStyle name="SAPBEXexcGood1 11 11" xfId="12207"/>
    <cellStyle name="SAPBEXexcGood1 11 11 2" xfId="12208"/>
    <cellStyle name="SAPBEXexcGood1 11 11 3" xfId="12209"/>
    <cellStyle name="SAPBEXexcGood1 11 12" xfId="12210"/>
    <cellStyle name="SAPBEXexcGood1 11 12 2" xfId="12211"/>
    <cellStyle name="SAPBEXexcGood1 11 12 3" xfId="12212"/>
    <cellStyle name="SAPBEXexcGood1 11 13" xfId="12213"/>
    <cellStyle name="SAPBEXexcGood1 11 13 2" xfId="12214"/>
    <cellStyle name="SAPBEXexcGood1 11 13 3" xfId="12215"/>
    <cellStyle name="SAPBEXexcGood1 11 14" xfId="12216"/>
    <cellStyle name="SAPBEXexcGood1 11 14 2" xfId="12217"/>
    <cellStyle name="SAPBEXexcGood1 11 14 3" xfId="12218"/>
    <cellStyle name="SAPBEXexcGood1 11 15" xfId="12219"/>
    <cellStyle name="SAPBEXexcGood1 11 15 2" xfId="12220"/>
    <cellStyle name="SAPBEXexcGood1 11 15 3" xfId="12221"/>
    <cellStyle name="SAPBEXexcGood1 11 16" xfId="12222"/>
    <cellStyle name="SAPBEXexcGood1 11 2" xfId="12223"/>
    <cellStyle name="SAPBEXexcGood1 11 2 2" xfId="12224"/>
    <cellStyle name="SAPBEXexcGood1 11 2 3" xfId="12225"/>
    <cellStyle name="SAPBEXexcGood1 11 3" xfId="12226"/>
    <cellStyle name="SAPBEXexcGood1 11 3 2" xfId="12227"/>
    <cellStyle name="SAPBEXexcGood1 11 3 3" xfId="12228"/>
    <cellStyle name="SAPBEXexcGood1 11 4" xfId="12229"/>
    <cellStyle name="SAPBEXexcGood1 11 4 2" xfId="12230"/>
    <cellStyle name="SAPBEXexcGood1 11 4 3" xfId="12231"/>
    <cellStyle name="SAPBEXexcGood1 11 5" xfId="12232"/>
    <cellStyle name="SAPBEXexcGood1 11 5 2" xfId="12233"/>
    <cellStyle name="SAPBEXexcGood1 11 5 3" xfId="12234"/>
    <cellStyle name="SAPBEXexcGood1 11 6" xfId="12235"/>
    <cellStyle name="SAPBEXexcGood1 11 6 2" xfId="12236"/>
    <cellStyle name="SAPBEXexcGood1 11 6 3" xfId="12237"/>
    <cellStyle name="SAPBEXexcGood1 11 7" xfId="12238"/>
    <cellStyle name="SAPBEXexcGood1 11 7 2" xfId="12239"/>
    <cellStyle name="SAPBEXexcGood1 11 7 3" xfId="12240"/>
    <cellStyle name="SAPBEXexcGood1 11 8" xfId="12241"/>
    <cellStyle name="SAPBEXexcGood1 11 8 2" xfId="12242"/>
    <cellStyle name="SAPBEXexcGood1 11 8 3" xfId="12243"/>
    <cellStyle name="SAPBEXexcGood1 11 9" xfId="12244"/>
    <cellStyle name="SAPBEXexcGood1 11 9 2" xfId="12245"/>
    <cellStyle name="SAPBEXexcGood1 11 9 3" xfId="12246"/>
    <cellStyle name="SAPBEXexcGood1 12" xfId="12247"/>
    <cellStyle name="SAPBEXexcGood1 12 10" xfId="12248"/>
    <cellStyle name="SAPBEXexcGood1 12 10 2" xfId="12249"/>
    <cellStyle name="SAPBEXexcGood1 12 10 3" xfId="12250"/>
    <cellStyle name="SAPBEXexcGood1 12 11" xfId="12251"/>
    <cellStyle name="SAPBEXexcGood1 12 11 2" xfId="12252"/>
    <cellStyle name="SAPBEXexcGood1 12 11 3" xfId="12253"/>
    <cellStyle name="SAPBEXexcGood1 12 12" xfId="12254"/>
    <cellStyle name="SAPBEXexcGood1 12 12 2" xfId="12255"/>
    <cellStyle name="SAPBEXexcGood1 12 12 3" xfId="12256"/>
    <cellStyle name="SAPBEXexcGood1 12 13" xfId="12257"/>
    <cellStyle name="SAPBEXexcGood1 12 13 2" xfId="12258"/>
    <cellStyle name="SAPBEXexcGood1 12 13 3" xfId="12259"/>
    <cellStyle name="SAPBEXexcGood1 12 14" xfId="12260"/>
    <cellStyle name="SAPBEXexcGood1 12 14 2" xfId="12261"/>
    <cellStyle name="SAPBEXexcGood1 12 14 3" xfId="12262"/>
    <cellStyle name="SAPBEXexcGood1 12 15" xfId="12263"/>
    <cellStyle name="SAPBEXexcGood1 12 15 2" xfId="12264"/>
    <cellStyle name="SAPBEXexcGood1 12 15 3" xfId="12265"/>
    <cellStyle name="SAPBEXexcGood1 12 16" xfId="12266"/>
    <cellStyle name="SAPBEXexcGood1 12 2" xfId="12267"/>
    <cellStyle name="SAPBEXexcGood1 12 2 2" xfId="12268"/>
    <cellStyle name="SAPBEXexcGood1 12 2 3" xfId="12269"/>
    <cellStyle name="SAPBEXexcGood1 12 3" xfId="12270"/>
    <cellStyle name="SAPBEXexcGood1 12 3 2" xfId="12271"/>
    <cellStyle name="SAPBEXexcGood1 12 3 3" xfId="12272"/>
    <cellStyle name="SAPBEXexcGood1 12 4" xfId="12273"/>
    <cellStyle name="SAPBEXexcGood1 12 4 2" xfId="12274"/>
    <cellStyle name="SAPBEXexcGood1 12 4 3" xfId="12275"/>
    <cellStyle name="SAPBEXexcGood1 12 5" xfId="12276"/>
    <cellStyle name="SAPBEXexcGood1 12 5 2" xfId="12277"/>
    <cellStyle name="SAPBEXexcGood1 12 5 3" xfId="12278"/>
    <cellStyle name="SAPBEXexcGood1 12 6" xfId="12279"/>
    <cellStyle name="SAPBEXexcGood1 12 6 2" xfId="12280"/>
    <cellStyle name="SAPBEXexcGood1 12 6 3" xfId="12281"/>
    <cellStyle name="SAPBEXexcGood1 12 7" xfId="12282"/>
    <cellStyle name="SAPBEXexcGood1 12 7 2" xfId="12283"/>
    <cellStyle name="SAPBEXexcGood1 12 7 3" xfId="12284"/>
    <cellStyle name="SAPBEXexcGood1 12 8" xfId="12285"/>
    <cellStyle name="SAPBEXexcGood1 12 8 2" xfId="12286"/>
    <cellStyle name="SAPBEXexcGood1 12 8 3" xfId="12287"/>
    <cellStyle name="SAPBEXexcGood1 12 9" xfId="12288"/>
    <cellStyle name="SAPBEXexcGood1 12 9 2" xfId="12289"/>
    <cellStyle name="SAPBEXexcGood1 12 9 3" xfId="12290"/>
    <cellStyle name="SAPBEXexcGood1 13" xfId="12291"/>
    <cellStyle name="SAPBEXexcGood1 13 10" xfId="12292"/>
    <cellStyle name="SAPBEXexcGood1 13 10 2" xfId="12293"/>
    <cellStyle name="SAPBEXexcGood1 13 10 3" xfId="12294"/>
    <cellStyle name="SAPBEXexcGood1 13 11" xfId="12295"/>
    <cellStyle name="SAPBEXexcGood1 13 11 2" xfId="12296"/>
    <cellStyle name="SAPBEXexcGood1 13 11 3" xfId="12297"/>
    <cellStyle name="SAPBEXexcGood1 13 12" xfId="12298"/>
    <cellStyle name="SAPBEXexcGood1 13 12 2" xfId="12299"/>
    <cellStyle name="SAPBEXexcGood1 13 12 3" xfId="12300"/>
    <cellStyle name="SAPBEXexcGood1 13 13" xfId="12301"/>
    <cellStyle name="SAPBEXexcGood1 13 13 2" xfId="12302"/>
    <cellStyle name="SAPBEXexcGood1 13 13 3" xfId="12303"/>
    <cellStyle name="SAPBEXexcGood1 13 14" xfId="12304"/>
    <cellStyle name="SAPBEXexcGood1 13 14 2" xfId="12305"/>
    <cellStyle name="SAPBEXexcGood1 13 14 3" xfId="12306"/>
    <cellStyle name="SAPBEXexcGood1 13 15" xfId="12307"/>
    <cellStyle name="SAPBEXexcGood1 13 15 2" xfId="12308"/>
    <cellStyle name="SAPBEXexcGood1 13 15 3" xfId="12309"/>
    <cellStyle name="SAPBEXexcGood1 13 16" xfId="12310"/>
    <cellStyle name="SAPBEXexcGood1 13 2" xfId="12311"/>
    <cellStyle name="SAPBEXexcGood1 13 2 2" xfId="12312"/>
    <cellStyle name="SAPBEXexcGood1 13 2 3" xfId="12313"/>
    <cellStyle name="SAPBEXexcGood1 13 3" xfId="12314"/>
    <cellStyle name="SAPBEXexcGood1 13 3 2" xfId="12315"/>
    <cellStyle name="SAPBEXexcGood1 13 3 3" xfId="12316"/>
    <cellStyle name="SAPBEXexcGood1 13 4" xfId="12317"/>
    <cellStyle name="SAPBEXexcGood1 13 4 2" xfId="12318"/>
    <cellStyle name="SAPBEXexcGood1 13 4 3" xfId="12319"/>
    <cellStyle name="SAPBEXexcGood1 13 5" xfId="12320"/>
    <cellStyle name="SAPBEXexcGood1 13 5 2" xfId="12321"/>
    <cellStyle name="SAPBEXexcGood1 13 5 3" xfId="12322"/>
    <cellStyle name="SAPBEXexcGood1 13 6" xfId="12323"/>
    <cellStyle name="SAPBEXexcGood1 13 6 2" xfId="12324"/>
    <cellStyle name="SAPBEXexcGood1 13 6 3" xfId="12325"/>
    <cellStyle name="SAPBEXexcGood1 13 7" xfId="12326"/>
    <cellStyle name="SAPBEXexcGood1 13 7 2" xfId="12327"/>
    <cellStyle name="SAPBEXexcGood1 13 7 3" xfId="12328"/>
    <cellStyle name="SAPBEXexcGood1 13 8" xfId="12329"/>
    <cellStyle name="SAPBEXexcGood1 13 8 2" xfId="12330"/>
    <cellStyle name="SAPBEXexcGood1 13 8 3" xfId="12331"/>
    <cellStyle name="SAPBEXexcGood1 13 9" xfId="12332"/>
    <cellStyle name="SAPBEXexcGood1 13 9 2" xfId="12333"/>
    <cellStyle name="SAPBEXexcGood1 13 9 3" xfId="12334"/>
    <cellStyle name="SAPBEXexcGood1 14" xfId="12335"/>
    <cellStyle name="SAPBEXexcGood1 14 2" xfId="12336"/>
    <cellStyle name="SAPBEXexcGood1 14 3" xfId="12337"/>
    <cellStyle name="SAPBEXexcGood1 15" xfId="12338"/>
    <cellStyle name="SAPBEXexcGood1 15 2" xfId="12339"/>
    <cellStyle name="SAPBEXexcGood1 15 3" xfId="12340"/>
    <cellStyle name="SAPBEXexcGood1 16" xfId="12341"/>
    <cellStyle name="SAPBEXexcGood1 16 2" xfId="12342"/>
    <cellStyle name="SAPBEXexcGood1 16 3" xfId="12343"/>
    <cellStyle name="SAPBEXexcGood1 17" xfId="12344"/>
    <cellStyle name="SAPBEXexcGood1 17 2" xfId="12345"/>
    <cellStyle name="SAPBEXexcGood1 17 3" xfId="12346"/>
    <cellStyle name="SAPBEXexcGood1 18" xfId="12347"/>
    <cellStyle name="SAPBEXexcGood1 18 2" xfId="12348"/>
    <cellStyle name="SAPBEXexcGood1 18 3" xfId="12349"/>
    <cellStyle name="SAPBEXexcGood1 19" xfId="12350"/>
    <cellStyle name="SAPBEXexcGood1 19 2" xfId="12351"/>
    <cellStyle name="SAPBEXexcGood1 19 3" xfId="12352"/>
    <cellStyle name="SAPBEXexcGood1 2" xfId="12353"/>
    <cellStyle name="SAPBEXexcGood1 20" xfId="12354"/>
    <cellStyle name="SAPBEXexcGood1 20 2" xfId="12355"/>
    <cellStyle name="SAPBEXexcGood1 20 3" xfId="12356"/>
    <cellStyle name="SAPBEXexcGood1 21" xfId="12357"/>
    <cellStyle name="SAPBEXexcGood1 21 2" xfId="12358"/>
    <cellStyle name="SAPBEXexcGood1 21 3" xfId="12359"/>
    <cellStyle name="SAPBEXexcGood1 22" xfId="12360"/>
    <cellStyle name="SAPBEXexcGood1 22 2" xfId="12361"/>
    <cellStyle name="SAPBEXexcGood1 22 3" xfId="12362"/>
    <cellStyle name="SAPBEXexcGood1 23" xfId="12363"/>
    <cellStyle name="SAPBEXexcGood1 23 2" xfId="12364"/>
    <cellStyle name="SAPBEXexcGood1 23 3" xfId="12365"/>
    <cellStyle name="SAPBEXexcGood1 24" xfId="12366"/>
    <cellStyle name="SAPBEXexcGood1 24 2" xfId="12367"/>
    <cellStyle name="SAPBEXexcGood1 24 3" xfId="12368"/>
    <cellStyle name="SAPBEXexcGood1 25" xfId="12369"/>
    <cellStyle name="SAPBEXexcGood1 25 2" xfId="12370"/>
    <cellStyle name="SAPBEXexcGood1 25 3" xfId="12371"/>
    <cellStyle name="SAPBEXexcGood1 26" xfId="12372"/>
    <cellStyle name="SAPBEXexcGood1 26 2" xfId="12373"/>
    <cellStyle name="SAPBEXexcGood1 26 3" xfId="12374"/>
    <cellStyle name="SAPBEXexcGood1 27" xfId="12375"/>
    <cellStyle name="SAPBEXexcGood1 27 2" xfId="12376"/>
    <cellStyle name="SAPBEXexcGood1 27 3" xfId="12377"/>
    <cellStyle name="SAPBEXexcGood1 28" xfId="12378"/>
    <cellStyle name="SAPBEXexcGood1 29" xfId="32643"/>
    <cellStyle name="SAPBEXexcGood1 3" xfId="12379"/>
    <cellStyle name="SAPBEXexcGood1 30" xfId="32847"/>
    <cellStyle name="SAPBEXexcGood1 4" xfId="12380"/>
    <cellStyle name="SAPBEXexcGood1 5" xfId="12381"/>
    <cellStyle name="SAPBEXexcGood1 6" xfId="12382"/>
    <cellStyle name="SAPBEXexcGood1 6 10" xfId="12383"/>
    <cellStyle name="SAPBEXexcGood1 6 10 2" xfId="12384"/>
    <cellStyle name="SAPBEXexcGood1 6 10 3" xfId="12385"/>
    <cellStyle name="SAPBEXexcGood1 6 11" xfId="12386"/>
    <cellStyle name="SAPBEXexcGood1 6 11 2" xfId="12387"/>
    <cellStyle name="SAPBEXexcGood1 6 11 3" xfId="12388"/>
    <cellStyle name="SAPBEXexcGood1 6 12" xfId="12389"/>
    <cellStyle name="SAPBEXexcGood1 6 12 2" xfId="12390"/>
    <cellStyle name="SAPBEXexcGood1 6 12 3" xfId="12391"/>
    <cellStyle name="SAPBEXexcGood1 6 13" xfId="12392"/>
    <cellStyle name="SAPBEXexcGood1 6 13 2" xfId="12393"/>
    <cellStyle name="SAPBEXexcGood1 6 13 3" xfId="12394"/>
    <cellStyle name="SAPBEXexcGood1 6 14" xfId="12395"/>
    <cellStyle name="SAPBEXexcGood1 6 14 2" xfId="12396"/>
    <cellStyle name="SAPBEXexcGood1 6 14 3" xfId="12397"/>
    <cellStyle name="SAPBEXexcGood1 6 15" xfId="12398"/>
    <cellStyle name="SAPBEXexcGood1 6 15 2" xfId="12399"/>
    <cellStyle name="SAPBEXexcGood1 6 15 3" xfId="12400"/>
    <cellStyle name="SAPBEXexcGood1 6 16" xfId="12401"/>
    <cellStyle name="SAPBEXexcGood1 6 2" xfId="12402"/>
    <cellStyle name="SAPBEXexcGood1 6 2 2" xfId="12403"/>
    <cellStyle name="SAPBEXexcGood1 6 2 3" xfId="12404"/>
    <cellStyle name="SAPBEXexcGood1 6 3" xfId="12405"/>
    <cellStyle name="SAPBEXexcGood1 6 3 2" xfId="12406"/>
    <cellStyle name="SAPBEXexcGood1 6 3 3" xfId="12407"/>
    <cellStyle name="SAPBEXexcGood1 6 4" xfId="12408"/>
    <cellStyle name="SAPBEXexcGood1 6 4 2" xfId="12409"/>
    <cellStyle name="SAPBEXexcGood1 6 4 3" xfId="12410"/>
    <cellStyle name="SAPBEXexcGood1 6 5" xfId="12411"/>
    <cellStyle name="SAPBEXexcGood1 6 5 2" xfId="12412"/>
    <cellStyle name="SAPBEXexcGood1 6 5 3" xfId="12413"/>
    <cellStyle name="SAPBEXexcGood1 6 6" xfId="12414"/>
    <cellStyle name="SAPBEXexcGood1 6 6 2" xfId="12415"/>
    <cellStyle name="SAPBEXexcGood1 6 6 3" xfId="12416"/>
    <cellStyle name="SAPBEXexcGood1 6 7" xfId="12417"/>
    <cellStyle name="SAPBEXexcGood1 6 7 2" xfId="12418"/>
    <cellStyle name="SAPBEXexcGood1 6 7 3" xfId="12419"/>
    <cellStyle name="SAPBEXexcGood1 6 8" xfId="12420"/>
    <cellStyle name="SAPBEXexcGood1 6 8 2" xfId="12421"/>
    <cellStyle name="SAPBEXexcGood1 6 8 3" xfId="12422"/>
    <cellStyle name="SAPBEXexcGood1 6 9" xfId="12423"/>
    <cellStyle name="SAPBEXexcGood1 6 9 2" xfId="12424"/>
    <cellStyle name="SAPBEXexcGood1 6 9 3" xfId="12425"/>
    <cellStyle name="SAPBEXexcGood1 7" xfId="12426"/>
    <cellStyle name="SAPBEXexcGood1 7 10" xfId="12427"/>
    <cellStyle name="SAPBEXexcGood1 7 10 2" xfId="12428"/>
    <cellStyle name="SAPBEXexcGood1 7 10 3" xfId="12429"/>
    <cellStyle name="SAPBEXexcGood1 7 11" xfId="12430"/>
    <cellStyle name="SAPBEXexcGood1 7 11 2" xfId="12431"/>
    <cellStyle name="SAPBEXexcGood1 7 11 3" xfId="12432"/>
    <cellStyle name="SAPBEXexcGood1 7 12" xfId="12433"/>
    <cellStyle name="SAPBEXexcGood1 7 12 2" xfId="12434"/>
    <cellStyle name="SAPBEXexcGood1 7 12 3" xfId="12435"/>
    <cellStyle name="SAPBEXexcGood1 7 13" xfId="12436"/>
    <cellStyle name="SAPBEXexcGood1 7 13 2" xfId="12437"/>
    <cellStyle name="SAPBEXexcGood1 7 13 3" xfId="12438"/>
    <cellStyle name="SAPBEXexcGood1 7 14" xfId="12439"/>
    <cellStyle name="SAPBEXexcGood1 7 14 2" xfId="12440"/>
    <cellStyle name="SAPBEXexcGood1 7 14 3" xfId="12441"/>
    <cellStyle name="SAPBEXexcGood1 7 15" xfId="12442"/>
    <cellStyle name="SAPBEXexcGood1 7 15 2" xfId="12443"/>
    <cellStyle name="SAPBEXexcGood1 7 15 3" xfId="12444"/>
    <cellStyle name="SAPBEXexcGood1 7 16" xfId="12445"/>
    <cellStyle name="SAPBEXexcGood1 7 2" xfId="12446"/>
    <cellStyle name="SAPBEXexcGood1 7 2 2" xfId="12447"/>
    <cellStyle name="SAPBEXexcGood1 7 2 3" xfId="12448"/>
    <cellStyle name="SAPBEXexcGood1 7 3" xfId="12449"/>
    <cellStyle name="SAPBEXexcGood1 7 3 2" xfId="12450"/>
    <cellStyle name="SAPBEXexcGood1 7 3 3" xfId="12451"/>
    <cellStyle name="SAPBEXexcGood1 7 4" xfId="12452"/>
    <cellStyle name="SAPBEXexcGood1 7 4 2" xfId="12453"/>
    <cellStyle name="SAPBEXexcGood1 7 4 3" xfId="12454"/>
    <cellStyle name="SAPBEXexcGood1 7 5" xfId="12455"/>
    <cellStyle name="SAPBEXexcGood1 7 5 2" xfId="12456"/>
    <cellStyle name="SAPBEXexcGood1 7 5 3" xfId="12457"/>
    <cellStyle name="SAPBEXexcGood1 7 6" xfId="12458"/>
    <cellStyle name="SAPBEXexcGood1 7 6 2" xfId="12459"/>
    <cellStyle name="SAPBEXexcGood1 7 6 3" xfId="12460"/>
    <cellStyle name="SAPBEXexcGood1 7 7" xfId="12461"/>
    <cellStyle name="SAPBEXexcGood1 7 7 2" xfId="12462"/>
    <cellStyle name="SAPBEXexcGood1 7 7 3" xfId="12463"/>
    <cellStyle name="SAPBEXexcGood1 7 8" xfId="12464"/>
    <cellStyle name="SAPBEXexcGood1 7 8 2" xfId="12465"/>
    <cellStyle name="SAPBEXexcGood1 7 8 3" xfId="12466"/>
    <cellStyle name="SAPBEXexcGood1 7 9" xfId="12467"/>
    <cellStyle name="SAPBEXexcGood1 7 9 2" xfId="12468"/>
    <cellStyle name="SAPBEXexcGood1 7 9 3" xfId="12469"/>
    <cellStyle name="SAPBEXexcGood1 8" xfId="12470"/>
    <cellStyle name="SAPBEXexcGood1 8 10" xfId="12471"/>
    <cellStyle name="SAPBEXexcGood1 8 10 2" xfId="12472"/>
    <cellStyle name="SAPBEXexcGood1 8 10 3" xfId="12473"/>
    <cellStyle name="SAPBEXexcGood1 8 11" xfId="12474"/>
    <cellStyle name="SAPBEXexcGood1 8 11 2" xfId="12475"/>
    <cellStyle name="SAPBEXexcGood1 8 11 3" xfId="12476"/>
    <cellStyle name="SAPBEXexcGood1 8 12" xfId="12477"/>
    <cellStyle name="SAPBEXexcGood1 8 12 2" xfId="12478"/>
    <cellStyle name="SAPBEXexcGood1 8 12 3" xfId="12479"/>
    <cellStyle name="SAPBEXexcGood1 8 13" xfId="12480"/>
    <cellStyle name="SAPBEXexcGood1 8 13 2" xfId="12481"/>
    <cellStyle name="SAPBEXexcGood1 8 13 3" xfId="12482"/>
    <cellStyle name="SAPBEXexcGood1 8 14" xfId="12483"/>
    <cellStyle name="SAPBEXexcGood1 8 14 2" xfId="12484"/>
    <cellStyle name="SAPBEXexcGood1 8 14 3" xfId="12485"/>
    <cellStyle name="SAPBEXexcGood1 8 15" xfId="12486"/>
    <cellStyle name="SAPBEXexcGood1 8 15 2" xfId="12487"/>
    <cellStyle name="SAPBEXexcGood1 8 15 3" xfId="12488"/>
    <cellStyle name="SAPBEXexcGood1 8 16" xfId="12489"/>
    <cellStyle name="SAPBEXexcGood1 8 2" xfId="12490"/>
    <cellStyle name="SAPBEXexcGood1 8 2 2" xfId="12491"/>
    <cellStyle name="SAPBEXexcGood1 8 2 3" xfId="12492"/>
    <cellStyle name="SAPBEXexcGood1 8 3" xfId="12493"/>
    <cellStyle name="SAPBEXexcGood1 8 3 2" xfId="12494"/>
    <cellStyle name="SAPBEXexcGood1 8 3 3" xfId="12495"/>
    <cellStyle name="SAPBEXexcGood1 8 4" xfId="12496"/>
    <cellStyle name="SAPBEXexcGood1 8 4 2" xfId="12497"/>
    <cellStyle name="SAPBEXexcGood1 8 4 3" xfId="12498"/>
    <cellStyle name="SAPBEXexcGood1 8 5" xfId="12499"/>
    <cellStyle name="SAPBEXexcGood1 8 5 2" xfId="12500"/>
    <cellStyle name="SAPBEXexcGood1 8 5 3" xfId="12501"/>
    <cellStyle name="SAPBEXexcGood1 8 6" xfId="12502"/>
    <cellStyle name="SAPBEXexcGood1 8 6 2" xfId="12503"/>
    <cellStyle name="SAPBEXexcGood1 8 6 3" xfId="12504"/>
    <cellStyle name="SAPBEXexcGood1 8 7" xfId="12505"/>
    <cellStyle name="SAPBEXexcGood1 8 7 2" xfId="12506"/>
    <cellStyle name="SAPBEXexcGood1 8 7 3" xfId="12507"/>
    <cellStyle name="SAPBEXexcGood1 8 8" xfId="12508"/>
    <cellStyle name="SAPBEXexcGood1 8 8 2" xfId="12509"/>
    <cellStyle name="SAPBEXexcGood1 8 8 3" xfId="12510"/>
    <cellStyle name="SAPBEXexcGood1 8 9" xfId="12511"/>
    <cellStyle name="SAPBEXexcGood1 8 9 2" xfId="12512"/>
    <cellStyle name="SAPBEXexcGood1 8 9 3" xfId="12513"/>
    <cellStyle name="SAPBEXexcGood1 9" xfId="12514"/>
    <cellStyle name="SAPBEXexcGood1 9 10" xfId="12515"/>
    <cellStyle name="SAPBEXexcGood1 9 10 2" xfId="12516"/>
    <cellStyle name="SAPBEXexcGood1 9 10 3" xfId="12517"/>
    <cellStyle name="SAPBEXexcGood1 9 11" xfId="12518"/>
    <cellStyle name="SAPBEXexcGood1 9 11 2" xfId="12519"/>
    <cellStyle name="SAPBEXexcGood1 9 11 3" xfId="12520"/>
    <cellStyle name="SAPBEXexcGood1 9 12" xfId="12521"/>
    <cellStyle name="SAPBEXexcGood1 9 12 2" xfId="12522"/>
    <cellStyle name="SAPBEXexcGood1 9 12 3" xfId="12523"/>
    <cellStyle name="SAPBEXexcGood1 9 13" xfId="12524"/>
    <cellStyle name="SAPBEXexcGood1 9 13 2" xfId="12525"/>
    <cellStyle name="SAPBEXexcGood1 9 13 3" xfId="12526"/>
    <cellStyle name="SAPBEXexcGood1 9 14" xfId="12527"/>
    <cellStyle name="SAPBEXexcGood1 9 14 2" xfId="12528"/>
    <cellStyle name="SAPBEXexcGood1 9 14 3" xfId="12529"/>
    <cellStyle name="SAPBEXexcGood1 9 15" xfId="12530"/>
    <cellStyle name="SAPBEXexcGood1 9 15 2" xfId="12531"/>
    <cellStyle name="SAPBEXexcGood1 9 15 3" xfId="12532"/>
    <cellStyle name="SAPBEXexcGood1 9 16" xfId="12533"/>
    <cellStyle name="SAPBEXexcGood1 9 2" xfId="12534"/>
    <cellStyle name="SAPBEXexcGood1 9 2 2" xfId="12535"/>
    <cellStyle name="SAPBEXexcGood1 9 2 3" xfId="12536"/>
    <cellStyle name="SAPBEXexcGood1 9 3" xfId="12537"/>
    <cellStyle name="SAPBEXexcGood1 9 3 2" xfId="12538"/>
    <cellStyle name="SAPBEXexcGood1 9 3 3" xfId="12539"/>
    <cellStyle name="SAPBEXexcGood1 9 4" xfId="12540"/>
    <cellStyle name="SAPBEXexcGood1 9 4 2" xfId="12541"/>
    <cellStyle name="SAPBEXexcGood1 9 4 3" xfId="12542"/>
    <cellStyle name="SAPBEXexcGood1 9 5" xfId="12543"/>
    <cellStyle name="SAPBEXexcGood1 9 5 2" xfId="12544"/>
    <cellStyle name="SAPBEXexcGood1 9 5 3" xfId="12545"/>
    <cellStyle name="SAPBEXexcGood1 9 6" xfId="12546"/>
    <cellStyle name="SAPBEXexcGood1 9 6 2" xfId="12547"/>
    <cellStyle name="SAPBEXexcGood1 9 6 3" xfId="12548"/>
    <cellStyle name="SAPBEXexcGood1 9 7" xfId="12549"/>
    <cellStyle name="SAPBEXexcGood1 9 7 2" xfId="12550"/>
    <cellStyle name="SAPBEXexcGood1 9 7 3" xfId="12551"/>
    <cellStyle name="SAPBEXexcGood1 9 8" xfId="12552"/>
    <cellStyle name="SAPBEXexcGood1 9 8 2" xfId="12553"/>
    <cellStyle name="SAPBEXexcGood1 9 8 3" xfId="12554"/>
    <cellStyle name="SAPBEXexcGood1 9 9" xfId="12555"/>
    <cellStyle name="SAPBEXexcGood1 9 9 2" xfId="12556"/>
    <cellStyle name="SAPBEXexcGood1 9 9 3" xfId="12557"/>
    <cellStyle name="SAPBEXexcGood2" xfId="12558"/>
    <cellStyle name="SAPBEXexcGood2 10" xfId="12559"/>
    <cellStyle name="SAPBEXexcGood2 10 10" xfId="12560"/>
    <cellStyle name="SAPBEXexcGood2 10 10 2" xfId="12561"/>
    <cellStyle name="SAPBEXexcGood2 10 10 3" xfId="12562"/>
    <cellStyle name="SAPBEXexcGood2 10 11" xfId="12563"/>
    <cellStyle name="SAPBEXexcGood2 10 11 2" xfId="12564"/>
    <cellStyle name="SAPBEXexcGood2 10 11 3" xfId="12565"/>
    <cellStyle name="SAPBEXexcGood2 10 12" xfId="12566"/>
    <cellStyle name="SAPBEXexcGood2 10 12 2" xfId="12567"/>
    <cellStyle name="SAPBEXexcGood2 10 12 3" xfId="12568"/>
    <cellStyle name="SAPBEXexcGood2 10 13" xfId="12569"/>
    <cellStyle name="SAPBEXexcGood2 10 13 2" xfId="12570"/>
    <cellStyle name="SAPBEXexcGood2 10 13 3" xfId="12571"/>
    <cellStyle name="SAPBEXexcGood2 10 14" xfId="12572"/>
    <cellStyle name="SAPBEXexcGood2 10 14 2" xfId="12573"/>
    <cellStyle name="SAPBEXexcGood2 10 14 3" xfId="12574"/>
    <cellStyle name="SAPBEXexcGood2 10 15" xfId="12575"/>
    <cellStyle name="SAPBEXexcGood2 10 15 2" xfId="12576"/>
    <cellStyle name="SAPBEXexcGood2 10 15 3" xfId="12577"/>
    <cellStyle name="SAPBEXexcGood2 10 16" xfId="12578"/>
    <cellStyle name="SAPBEXexcGood2 10 2" xfId="12579"/>
    <cellStyle name="SAPBEXexcGood2 10 2 2" xfId="12580"/>
    <cellStyle name="SAPBEXexcGood2 10 2 3" xfId="12581"/>
    <cellStyle name="SAPBEXexcGood2 10 3" xfId="12582"/>
    <cellStyle name="SAPBEXexcGood2 10 3 2" xfId="12583"/>
    <cellStyle name="SAPBEXexcGood2 10 3 3" xfId="12584"/>
    <cellStyle name="SAPBEXexcGood2 10 4" xfId="12585"/>
    <cellStyle name="SAPBEXexcGood2 10 4 2" xfId="12586"/>
    <cellStyle name="SAPBEXexcGood2 10 4 3" xfId="12587"/>
    <cellStyle name="SAPBEXexcGood2 10 5" xfId="12588"/>
    <cellStyle name="SAPBEXexcGood2 10 5 2" xfId="12589"/>
    <cellStyle name="SAPBEXexcGood2 10 5 3" xfId="12590"/>
    <cellStyle name="SAPBEXexcGood2 10 6" xfId="12591"/>
    <cellStyle name="SAPBEXexcGood2 10 6 2" xfId="12592"/>
    <cellStyle name="SAPBEXexcGood2 10 6 3" xfId="12593"/>
    <cellStyle name="SAPBEXexcGood2 10 7" xfId="12594"/>
    <cellStyle name="SAPBEXexcGood2 10 7 2" xfId="12595"/>
    <cellStyle name="SAPBEXexcGood2 10 7 3" xfId="12596"/>
    <cellStyle name="SAPBEXexcGood2 10 8" xfId="12597"/>
    <cellStyle name="SAPBEXexcGood2 10 8 2" xfId="12598"/>
    <cellStyle name="SAPBEXexcGood2 10 8 3" xfId="12599"/>
    <cellStyle name="SAPBEXexcGood2 10 9" xfId="12600"/>
    <cellStyle name="SAPBEXexcGood2 10 9 2" xfId="12601"/>
    <cellStyle name="SAPBEXexcGood2 10 9 3" xfId="12602"/>
    <cellStyle name="SAPBEXexcGood2 11" xfId="12603"/>
    <cellStyle name="SAPBEXexcGood2 11 10" xfId="12604"/>
    <cellStyle name="SAPBEXexcGood2 11 10 2" xfId="12605"/>
    <cellStyle name="SAPBEXexcGood2 11 10 3" xfId="12606"/>
    <cellStyle name="SAPBEXexcGood2 11 11" xfId="12607"/>
    <cellStyle name="SAPBEXexcGood2 11 11 2" xfId="12608"/>
    <cellStyle name="SAPBEXexcGood2 11 11 3" xfId="12609"/>
    <cellStyle name="SAPBEXexcGood2 11 12" xfId="12610"/>
    <cellStyle name="SAPBEXexcGood2 11 12 2" xfId="12611"/>
    <cellStyle name="SAPBEXexcGood2 11 12 3" xfId="12612"/>
    <cellStyle name="SAPBEXexcGood2 11 13" xfId="12613"/>
    <cellStyle name="SAPBEXexcGood2 11 13 2" xfId="12614"/>
    <cellStyle name="SAPBEXexcGood2 11 13 3" xfId="12615"/>
    <cellStyle name="SAPBEXexcGood2 11 14" xfId="12616"/>
    <cellStyle name="SAPBEXexcGood2 11 14 2" xfId="12617"/>
    <cellStyle name="SAPBEXexcGood2 11 14 3" xfId="12618"/>
    <cellStyle name="SAPBEXexcGood2 11 15" xfId="12619"/>
    <cellStyle name="SAPBEXexcGood2 11 15 2" xfId="12620"/>
    <cellStyle name="SAPBEXexcGood2 11 15 3" xfId="12621"/>
    <cellStyle name="SAPBEXexcGood2 11 16" xfId="12622"/>
    <cellStyle name="SAPBEXexcGood2 11 2" xfId="12623"/>
    <cellStyle name="SAPBEXexcGood2 11 2 2" xfId="12624"/>
    <cellStyle name="SAPBEXexcGood2 11 2 3" xfId="12625"/>
    <cellStyle name="SAPBEXexcGood2 11 3" xfId="12626"/>
    <cellStyle name="SAPBEXexcGood2 11 3 2" xfId="12627"/>
    <cellStyle name="SAPBEXexcGood2 11 3 3" xfId="12628"/>
    <cellStyle name="SAPBEXexcGood2 11 4" xfId="12629"/>
    <cellStyle name="SAPBEXexcGood2 11 4 2" xfId="12630"/>
    <cellStyle name="SAPBEXexcGood2 11 4 3" xfId="12631"/>
    <cellStyle name="SAPBEXexcGood2 11 5" xfId="12632"/>
    <cellStyle name="SAPBEXexcGood2 11 5 2" xfId="12633"/>
    <cellStyle name="SAPBEXexcGood2 11 5 3" xfId="12634"/>
    <cellStyle name="SAPBEXexcGood2 11 6" xfId="12635"/>
    <cellStyle name="SAPBEXexcGood2 11 6 2" xfId="12636"/>
    <cellStyle name="SAPBEXexcGood2 11 6 3" xfId="12637"/>
    <cellStyle name="SAPBEXexcGood2 11 7" xfId="12638"/>
    <cellStyle name="SAPBEXexcGood2 11 7 2" xfId="12639"/>
    <cellStyle name="SAPBEXexcGood2 11 7 3" xfId="12640"/>
    <cellStyle name="SAPBEXexcGood2 11 8" xfId="12641"/>
    <cellStyle name="SAPBEXexcGood2 11 8 2" xfId="12642"/>
    <cellStyle name="SAPBEXexcGood2 11 8 3" xfId="12643"/>
    <cellStyle name="SAPBEXexcGood2 11 9" xfId="12644"/>
    <cellStyle name="SAPBEXexcGood2 11 9 2" xfId="12645"/>
    <cellStyle name="SAPBEXexcGood2 11 9 3" xfId="12646"/>
    <cellStyle name="SAPBEXexcGood2 12" xfId="12647"/>
    <cellStyle name="SAPBEXexcGood2 12 10" xfId="12648"/>
    <cellStyle name="SAPBEXexcGood2 12 10 2" xfId="12649"/>
    <cellStyle name="SAPBEXexcGood2 12 10 3" xfId="12650"/>
    <cellStyle name="SAPBEXexcGood2 12 11" xfId="12651"/>
    <cellStyle name="SAPBEXexcGood2 12 11 2" xfId="12652"/>
    <cellStyle name="SAPBEXexcGood2 12 11 3" xfId="12653"/>
    <cellStyle name="SAPBEXexcGood2 12 12" xfId="12654"/>
    <cellStyle name="SAPBEXexcGood2 12 12 2" xfId="12655"/>
    <cellStyle name="SAPBEXexcGood2 12 12 3" xfId="12656"/>
    <cellStyle name="SAPBEXexcGood2 12 13" xfId="12657"/>
    <cellStyle name="SAPBEXexcGood2 12 13 2" xfId="12658"/>
    <cellStyle name="SAPBEXexcGood2 12 13 3" xfId="12659"/>
    <cellStyle name="SAPBEXexcGood2 12 14" xfId="12660"/>
    <cellStyle name="SAPBEXexcGood2 12 14 2" xfId="12661"/>
    <cellStyle name="SAPBEXexcGood2 12 14 3" xfId="12662"/>
    <cellStyle name="SAPBEXexcGood2 12 15" xfId="12663"/>
    <cellStyle name="SAPBEXexcGood2 12 15 2" xfId="12664"/>
    <cellStyle name="SAPBEXexcGood2 12 15 3" xfId="12665"/>
    <cellStyle name="SAPBEXexcGood2 12 16" xfId="12666"/>
    <cellStyle name="SAPBEXexcGood2 12 2" xfId="12667"/>
    <cellStyle name="SAPBEXexcGood2 12 2 2" xfId="12668"/>
    <cellStyle name="SAPBEXexcGood2 12 2 3" xfId="12669"/>
    <cellStyle name="SAPBEXexcGood2 12 3" xfId="12670"/>
    <cellStyle name="SAPBEXexcGood2 12 3 2" xfId="12671"/>
    <cellStyle name="SAPBEXexcGood2 12 3 3" xfId="12672"/>
    <cellStyle name="SAPBEXexcGood2 12 4" xfId="12673"/>
    <cellStyle name="SAPBEXexcGood2 12 4 2" xfId="12674"/>
    <cellStyle name="SAPBEXexcGood2 12 4 3" xfId="12675"/>
    <cellStyle name="SAPBEXexcGood2 12 5" xfId="12676"/>
    <cellStyle name="SAPBEXexcGood2 12 5 2" xfId="12677"/>
    <cellStyle name="SAPBEXexcGood2 12 5 3" xfId="12678"/>
    <cellStyle name="SAPBEXexcGood2 12 6" xfId="12679"/>
    <cellStyle name="SAPBEXexcGood2 12 6 2" xfId="12680"/>
    <cellStyle name="SAPBEXexcGood2 12 6 3" xfId="12681"/>
    <cellStyle name="SAPBEXexcGood2 12 7" xfId="12682"/>
    <cellStyle name="SAPBEXexcGood2 12 7 2" xfId="12683"/>
    <cellStyle name="SAPBEXexcGood2 12 7 3" xfId="12684"/>
    <cellStyle name="SAPBEXexcGood2 12 8" xfId="12685"/>
    <cellStyle name="SAPBEXexcGood2 12 8 2" xfId="12686"/>
    <cellStyle name="SAPBEXexcGood2 12 8 3" xfId="12687"/>
    <cellStyle name="SAPBEXexcGood2 12 9" xfId="12688"/>
    <cellStyle name="SAPBEXexcGood2 12 9 2" xfId="12689"/>
    <cellStyle name="SAPBEXexcGood2 12 9 3" xfId="12690"/>
    <cellStyle name="SAPBEXexcGood2 13" xfId="12691"/>
    <cellStyle name="SAPBEXexcGood2 13 10" xfId="12692"/>
    <cellStyle name="SAPBEXexcGood2 13 10 2" xfId="12693"/>
    <cellStyle name="SAPBEXexcGood2 13 10 3" xfId="12694"/>
    <cellStyle name="SAPBEXexcGood2 13 11" xfId="12695"/>
    <cellStyle name="SAPBEXexcGood2 13 11 2" xfId="12696"/>
    <cellStyle name="SAPBEXexcGood2 13 11 3" xfId="12697"/>
    <cellStyle name="SAPBEXexcGood2 13 12" xfId="12698"/>
    <cellStyle name="SAPBEXexcGood2 13 12 2" xfId="12699"/>
    <cellStyle name="SAPBEXexcGood2 13 12 3" xfId="12700"/>
    <cellStyle name="SAPBEXexcGood2 13 13" xfId="12701"/>
    <cellStyle name="SAPBEXexcGood2 13 13 2" xfId="12702"/>
    <cellStyle name="SAPBEXexcGood2 13 13 3" xfId="12703"/>
    <cellStyle name="SAPBEXexcGood2 13 14" xfId="12704"/>
    <cellStyle name="SAPBEXexcGood2 13 14 2" xfId="12705"/>
    <cellStyle name="SAPBEXexcGood2 13 14 3" xfId="12706"/>
    <cellStyle name="SAPBEXexcGood2 13 15" xfId="12707"/>
    <cellStyle name="SAPBEXexcGood2 13 15 2" xfId="12708"/>
    <cellStyle name="SAPBEXexcGood2 13 15 3" xfId="12709"/>
    <cellStyle name="SAPBEXexcGood2 13 16" xfId="12710"/>
    <cellStyle name="SAPBEXexcGood2 13 2" xfId="12711"/>
    <cellStyle name="SAPBEXexcGood2 13 2 2" xfId="12712"/>
    <cellStyle name="SAPBEXexcGood2 13 2 3" xfId="12713"/>
    <cellStyle name="SAPBEXexcGood2 13 3" xfId="12714"/>
    <cellStyle name="SAPBEXexcGood2 13 3 2" xfId="12715"/>
    <cellStyle name="SAPBEXexcGood2 13 3 3" xfId="12716"/>
    <cellStyle name="SAPBEXexcGood2 13 4" xfId="12717"/>
    <cellStyle name="SAPBEXexcGood2 13 4 2" xfId="12718"/>
    <cellStyle name="SAPBEXexcGood2 13 4 3" xfId="12719"/>
    <cellStyle name="SAPBEXexcGood2 13 5" xfId="12720"/>
    <cellStyle name="SAPBEXexcGood2 13 5 2" xfId="12721"/>
    <cellStyle name="SAPBEXexcGood2 13 5 3" xfId="12722"/>
    <cellStyle name="SAPBEXexcGood2 13 6" xfId="12723"/>
    <cellStyle name="SAPBEXexcGood2 13 6 2" xfId="12724"/>
    <cellStyle name="SAPBEXexcGood2 13 6 3" xfId="12725"/>
    <cellStyle name="SAPBEXexcGood2 13 7" xfId="12726"/>
    <cellStyle name="SAPBEXexcGood2 13 7 2" xfId="12727"/>
    <cellStyle name="SAPBEXexcGood2 13 7 3" xfId="12728"/>
    <cellStyle name="SAPBEXexcGood2 13 8" xfId="12729"/>
    <cellStyle name="SAPBEXexcGood2 13 8 2" xfId="12730"/>
    <cellStyle name="SAPBEXexcGood2 13 8 3" xfId="12731"/>
    <cellStyle name="SAPBEXexcGood2 13 9" xfId="12732"/>
    <cellStyle name="SAPBEXexcGood2 13 9 2" xfId="12733"/>
    <cellStyle name="SAPBEXexcGood2 13 9 3" xfId="12734"/>
    <cellStyle name="SAPBEXexcGood2 14" xfId="12735"/>
    <cellStyle name="SAPBEXexcGood2 14 2" xfId="12736"/>
    <cellStyle name="SAPBEXexcGood2 14 3" xfId="12737"/>
    <cellStyle name="SAPBEXexcGood2 15" xfId="12738"/>
    <cellStyle name="SAPBEXexcGood2 15 2" xfId="12739"/>
    <cellStyle name="SAPBEXexcGood2 15 3" xfId="12740"/>
    <cellStyle name="SAPBEXexcGood2 16" xfId="12741"/>
    <cellStyle name="SAPBEXexcGood2 16 2" xfId="12742"/>
    <cellStyle name="SAPBEXexcGood2 16 3" xfId="12743"/>
    <cellStyle name="SAPBEXexcGood2 17" xfId="12744"/>
    <cellStyle name="SAPBEXexcGood2 17 2" xfId="12745"/>
    <cellStyle name="SAPBEXexcGood2 17 3" xfId="12746"/>
    <cellStyle name="SAPBEXexcGood2 18" xfId="12747"/>
    <cellStyle name="SAPBEXexcGood2 18 2" xfId="12748"/>
    <cellStyle name="SAPBEXexcGood2 18 3" xfId="12749"/>
    <cellStyle name="SAPBEXexcGood2 19" xfId="12750"/>
    <cellStyle name="SAPBEXexcGood2 19 2" xfId="12751"/>
    <cellStyle name="SAPBEXexcGood2 19 3" xfId="12752"/>
    <cellStyle name="SAPBEXexcGood2 2" xfId="12753"/>
    <cellStyle name="SAPBEXexcGood2 20" xfId="12754"/>
    <cellStyle name="SAPBEXexcGood2 20 2" xfId="12755"/>
    <cellStyle name="SAPBEXexcGood2 20 3" xfId="12756"/>
    <cellStyle name="SAPBEXexcGood2 21" xfId="12757"/>
    <cellStyle name="SAPBEXexcGood2 21 2" xfId="12758"/>
    <cellStyle name="SAPBEXexcGood2 21 3" xfId="12759"/>
    <cellStyle name="SAPBEXexcGood2 22" xfId="12760"/>
    <cellStyle name="SAPBEXexcGood2 22 2" xfId="12761"/>
    <cellStyle name="SAPBEXexcGood2 22 3" xfId="12762"/>
    <cellStyle name="SAPBEXexcGood2 23" xfId="12763"/>
    <cellStyle name="SAPBEXexcGood2 23 2" xfId="12764"/>
    <cellStyle name="SAPBEXexcGood2 23 3" xfId="12765"/>
    <cellStyle name="SAPBEXexcGood2 24" xfId="12766"/>
    <cellStyle name="SAPBEXexcGood2 24 2" xfId="12767"/>
    <cellStyle name="SAPBEXexcGood2 24 3" xfId="12768"/>
    <cellStyle name="SAPBEXexcGood2 25" xfId="12769"/>
    <cellStyle name="SAPBEXexcGood2 25 2" xfId="12770"/>
    <cellStyle name="SAPBEXexcGood2 25 3" xfId="12771"/>
    <cellStyle name="SAPBEXexcGood2 26" xfId="12772"/>
    <cellStyle name="SAPBEXexcGood2 26 2" xfId="12773"/>
    <cellStyle name="SAPBEXexcGood2 26 3" xfId="12774"/>
    <cellStyle name="SAPBEXexcGood2 27" xfId="12775"/>
    <cellStyle name="SAPBEXexcGood2 27 2" xfId="12776"/>
    <cellStyle name="SAPBEXexcGood2 27 3" xfId="12777"/>
    <cellStyle name="SAPBEXexcGood2 28" xfId="12778"/>
    <cellStyle name="SAPBEXexcGood2 29" xfId="32642"/>
    <cellStyle name="SAPBEXexcGood2 3" xfId="12779"/>
    <cellStyle name="SAPBEXexcGood2 30" xfId="32846"/>
    <cellStyle name="SAPBEXexcGood2 4" xfId="12780"/>
    <cellStyle name="SAPBEXexcGood2 5" xfId="12781"/>
    <cellStyle name="SAPBEXexcGood2 6" xfId="12782"/>
    <cellStyle name="SAPBEXexcGood2 6 10" xfId="12783"/>
    <cellStyle name="SAPBEXexcGood2 6 10 2" xfId="12784"/>
    <cellStyle name="SAPBEXexcGood2 6 10 3" xfId="12785"/>
    <cellStyle name="SAPBEXexcGood2 6 11" xfId="12786"/>
    <cellStyle name="SAPBEXexcGood2 6 11 2" xfId="12787"/>
    <cellStyle name="SAPBEXexcGood2 6 11 3" xfId="12788"/>
    <cellStyle name="SAPBEXexcGood2 6 12" xfId="12789"/>
    <cellStyle name="SAPBEXexcGood2 6 12 2" xfId="12790"/>
    <cellStyle name="SAPBEXexcGood2 6 12 3" xfId="12791"/>
    <cellStyle name="SAPBEXexcGood2 6 13" xfId="12792"/>
    <cellStyle name="SAPBEXexcGood2 6 13 2" xfId="12793"/>
    <cellStyle name="SAPBEXexcGood2 6 13 3" xfId="12794"/>
    <cellStyle name="SAPBEXexcGood2 6 14" xfId="12795"/>
    <cellStyle name="SAPBEXexcGood2 6 14 2" xfId="12796"/>
    <cellStyle name="SAPBEXexcGood2 6 14 3" xfId="12797"/>
    <cellStyle name="SAPBEXexcGood2 6 15" xfId="12798"/>
    <cellStyle name="SAPBEXexcGood2 6 15 2" xfId="12799"/>
    <cellStyle name="SAPBEXexcGood2 6 15 3" xfId="12800"/>
    <cellStyle name="SAPBEXexcGood2 6 16" xfId="12801"/>
    <cellStyle name="SAPBEXexcGood2 6 2" xfId="12802"/>
    <cellStyle name="SAPBEXexcGood2 6 2 2" xfId="12803"/>
    <cellStyle name="SAPBEXexcGood2 6 2 3" xfId="12804"/>
    <cellStyle name="SAPBEXexcGood2 6 3" xfId="12805"/>
    <cellStyle name="SAPBEXexcGood2 6 3 2" xfId="12806"/>
    <cellStyle name="SAPBEXexcGood2 6 3 3" xfId="12807"/>
    <cellStyle name="SAPBEXexcGood2 6 4" xfId="12808"/>
    <cellStyle name="SAPBEXexcGood2 6 4 2" xfId="12809"/>
    <cellStyle name="SAPBEXexcGood2 6 4 3" xfId="12810"/>
    <cellStyle name="SAPBEXexcGood2 6 5" xfId="12811"/>
    <cellStyle name="SAPBEXexcGood2 6 5 2" xfId="12812"/>
    <cellStyle name="SAPBEXexcGood2 6 5 3" xfId="12813"/>
    <cellStyle name="SAPBEXexcGood2 6 6" xfId="12814"/>
    <cellStyle name="SAPBEXexcGood2 6 6 2" xfId="12815"/>
    <cellStyle name="SAPBEXexcGood2 6 6 3" xfId="12816"/>
    <cellStyle name="SAPBEXexcGood2 6 7" xfId="12817"/>
    <cellStyle name="SAPBEXexcGood2 6 7 2" xfId="12818"/>
    <cellStyle name="SAPBEXexcGood2 6 7 3" xfId="12819"/>
    <cellStyle name="SAPBEXexcGood2 6 8" xfId="12820"/>
    <cellStyle name="SAPBEXexcGood2 6 8 2" xfId="12821"/>
    <cellStyle name="SAPBEXexcGood2 6 8 3" xfId="12822"/>
    <cellStyle name="SAPBEXexcGood2 6 9" xfId="12823"/>
    <cellStyle name="SAPBEXexcGood2 6 9 2" xfId="12824"/>
    <cellStyle name="SAPBEXexcGood2 6 9 3" xfId="12825"/>
    <cellStyle name="SAPBEXexcGood2 7" xfId="12826"/>
    <cellStyle name="SAPBEXexcGood2 7 10" xfId="12827"/>
    <cellStyle name="SAPBEXexcGood2 7 10 2" xfId="12828"/>
    <cellStyle name="SAPBEXexcGood2 7 10 3" xfId="12829"/>
    <cellStyle name="SAPBEXexcGood2 7 11" xfId="12830"/>
    <cellStyle name="SAPBEXexcGood2 7 11 2" xfId="12831"/>
    <cellStyle name="SAPBEXexcGood2 7 11 3" xfId="12832"/>
    <cellStyle name="SAPBEXexcGood2 7 12" xfId="12833"/>
    <cellStyle name="SAPBEXexcGood2 7 12 2" xfId="12834"/>
    <cellStyle name="SAPBEXexcGood2 7 12 3" xfId="12835"/>
    <cellStyle name="SAPBEXexcGood2 7 13" xfId="12836"/>
    <cellStyle name="SAPBEXexcGood2 7 13 2" xfId="12837"/>
    <cellStyle name="SAPBEXexcGood2 7 13 3" xfId="12838"/>
    <cellStyle name="SAPBEXexcGood2 7 14" xfId="12839"/>
    <cellStyle name="SAPBEXexcGood2 7 14 2" xfId="12840"/>
    <cellStyle name="SAPBEXexcGood2 7 14 3" xfId="12841"/>
    <cellStyle name="SAPBEXexcGood2 7 15" xfId="12842"/>
    <cellStyle name="SAPBEXexcGood2 7 15 2" xfId="12843"/>
    <cellStyle name="SAPBEXexcGood2 7 15 3" xfId="12844"/>
    <cellStyle name="SAPBEXexcGood2 7 16" xfId="12845"/>
    <cellStyle name="SAPBEXexcGood2 7 2" xfId="12846"/>
    <cellStyle name="SAPBEXexcGood2 7 2 2" xfId="12847"/>
    <cellStyle name="SAPBEXexcGood2 7 2 3" xfId="12848"/>
    <cellStyle name="SAPBEXexcGood2 7 3" xfId="12849"/>
    <cellStyle name="SAPBEXexcGood2 7 3 2" xfId="12850"/>
    <cellStyle name="SAPBEXexcGood2 7 3 3" xfId="12851"/>
    <cellStyle name="SAPBEXexcGood2 7 4" xfId="12852"/>
    <cellStyle name="SAPBEXexcGood2 7 4 2" xfId="12853"/>
    <cellStyle name="SAPBEXexcGood2 7 4 3" xfId="12854"/>
    <cellStyle name="SAPBEXexcGood2 7 5" xfId="12855"/>
    <cellStyle name="SAPBEXexcGood2 7 5 2" xfId="12856"/>
    <cellStyle name="SAPBEXexcGood2 7 5 3" xfId="12857"/>
    <cellStyle name="SAPBEXexcGood2 7 6" xfId="12858"/>
    <cellStyle name="SAPBEXexcGood2 7 6 2" xfId="12859"/>
    <cellStyle name="SAPBEXexcGood2 7 6 3" xfId="12860"/>
    <cellStyle name="SAPBEXexcGood2 7 7" xfId="12861"/>
    <cellStyle name="SAPBEXexcGood2 7 7 2" xfId="12862"/>
    <cellStyle name="SAPBEXexcGood2 7 7 3" xfId="12863"/>
    <cellStyle name="SAPBEXexcGood2 7 8" xfId="12864"/>
    <cellStyle name="SAPBEXexcGood2 7 8 2" xfId="12865"/>
    <cellStyle name="SAPBEXexcGood2 7 8 3" xfId="12866"/>
    <cellStyle name="SAPBEXexcGood2 7 9" xfId="12867"/>
    <cellStyle name="SAPBEXexcGood2 7 9 2" xfId="12868"/>
    <cellStyle name="SAPBEXexcGood2 7 9 3" xfId="12869"/>
    <cellStyle name="SAPBEXexcGood2 8" xfId="12870"/>
    <cellStyle name="SAPBEXexcGood2 8 10" xfId="12871"/>
    <cellStyle name="SAPBEXexcGood2 8 10 2" xfId="12872"/>
    <cellStyle name="SAPBEXexcGood2 8 10 3" xfId="12873"/>
    <cellStyle name="SAPBEXexcGood2 8 11" xfId="12874"/>
    <cellStyle name="SAPBEXexcGood2 8 11 2" xfId="12875"/>
    <cellStyle name="SAPBEXexcGood2 8 11 3" xfId="12876"/>
    <cellStyle name="SAPBEXexcGood2 8 12" xfId="12877"/>
    <cellStyle name="SAPBEXexcGood2 8 12 2" xfId="12878"/>
    <cellStyle name="SAPBEXexcGood2 8 12 3" xfId="12879"/>
    <cellStyle name="SAPBEXexcGood2 8 13" xfId="12880"/>
    <cellStyle name="SAPBEXexcGood2 8 13 2" xfId="12881"/>
    <cellStyle name="SAPBEXexcGood2 8 13 3" xfId="12882"/>
    <cellStyle name="SAPBEXexcGood2 8 14" xfId="12883"/>
    <cellStyle name="SAPBEXexcGood2 8 14 2" xfId="12884"/>
    <cellStyle name="SAPBEXexcGood2 8 14 3" xfId="12885"/>
    <cellStyle name="SAPBEXexcGood2 8 15" xfId="12886"/>
    <cellStyle name="SAPBEXexcGood2 8 15 2" xfId="12887"/>
    <cellStyle name="SAPBEXexcGood2 8 15 3" xfId="12888"/>
    <cellStyle name="SAPBEXexcGood2 8 16" xfId="12889"/>
    <cellStyle name="SAPBEXexcGood2 8 2" xfId="12890"/>
    <cellStyle name="SAPBEXexcGood2 8 2 2" xfId="12891"/>
    <cellStyle name="SAPBEXexcGood2 8 2 3" xfId="12892"/>
    <cellStyle name="SAPBEXexcGood2 8 3" xfId="12893"/>
    <cellStyle name="SAPBEXexcGood2 8 3 2" xfId="12894"/>
    <cellStyle name="SAPBEXexcGood2 8 3 3" xfId="12895"/>
    <cellStyle name="SAPBEXexcGood2 8 4" xfId="12896"/>
    <cellStyle name="SAPBEXexcGood2 8 4 2" xfId="12897"/>
    <cellStyle name="SAPBEXexcGood2 8 4 3" xfId="12898"/>
    <cellStyle name="SAPBEXexcGood2 8 5" xfId="12899"/>
    <cellStyle name="SAPBEXexcGood2 8 5 2" xfId="12900"/>
    <cellStyle name="SAPBEXexcGood2 8 5 3" xfId="12901"/>
    <cellStyle name="SAPBEXexcGood2 8 6" xfId="12902"/>
    <cellStyle name="SAPBEXexcGood2 8 6 2" xfId="12903"/>
    <cellStyle name="SAPBEXexcGood2 8 6 3" xfId="12904"/>
    <cellStyle name="SAPBEXexcGood2 8 7" xfId="12905"/>
    <cellStyle name="SAPBEXexcGood2 8 7 2" xfId="12906"/>
    <cellStyle name="SAPBEXexcGood2 8 7 3" xfId="12907"/>
    <cellStyle name="SAPBEXexcGood2 8 8" xfId="12908"/>
    <cellStyle name="SAPBEXexcGood2 8 8 2" xfId="12909"/>
    <cellStyle name="SAPBEXexcGood2 8 8 3" xfId="12910"/>
    <cellStyle name="SAPBEXexcGood2 8 9" xfId="12911"/>
    <cellStyle name="SAPBEXexcGood2 8 9 2" xfId="12912"/>
    <cellStyle name="SAPBEXexcGood2 8 9 3" xfId="12913"/>
    <cellStyle name="SAPBEXexcGood2 9" xfId="12914"/>
    <cellStyle name="SAPBEXexcGood2 9 10" xfId="12915"/>
    <cellStyle name="SAPBEXexcGood2 9 10 2" xfId="12916"/>
    <cellStyle name="SAPBEXexcGood2 9 10 3" xfId="12917"/>
    <cellStyle name="SAPBEXexcGood2 9 11" xfId="12918"/>
    <cellStyle name="SAPBEXexcGood2 9 11 2" xfId="12919"/>
    <cellStyle name="SAPBEXexcGood2 9 11 3" xfId="12920"/>
    <cellStyle name="SAPBEXexcGood2 9 12" xfId="12921"/>
    <cellStyle name="SAPBEXexcGood2 9 12 2" xfId="12922"/>
    <cellStyle name="SAPBEXexcGood2 9 12 3" xfId="12923"/>
    <cellStyle name="SAPBEXexcGood2 9 13" xfId="12924"/>
    <cellStyle name="SAPBEXexcGood2 9 13 2" xfId="12925"/>
    <cellStyle name="SAPBEXexcGood2 9 13 3" xfId="12926"/>
    <cellStyle name="SAPBEXexcGood2 9 14" xfId="12927"/>
    <cellStyle name="SAPBEXexcGood2 9 14 2" xfId="12928"/>
    <cellStyle name="SAPBEXexcGood2 9 14 3" xfId="12929"/>
    <cellStyle name="SAPBEXexcGood2 9 15" xfId="12930"/>
    <cellStyle name="SAPBEXexcGood2 9 15 2" xfId="12931"/>
    <cellStyle name="SAPBEXexcGood2 9 15 3" xfId="12932"/>
    <cellStyle name="SAPBEXexcGood2 9 16" xfId="12933"/>
    <cellStyle name="SAPBEXexcGood2 9 2" xfId="12934"/>
    <cellStyle name="SAPBEXexcGood2 9 2 2" xfId="12935"/>
    <cellStyle name="SAPBEXexcGood2 9 2 3" xfId="12936"/>
    <cellStyle name="SAPBEXexcGood2 9 3" xfId="12937"/>
    <cellStyle name="SAPBEXexcGood2 9 3 2" xfId="12938"/>
    <cellStyle name="SAPBEXexcGood2 9 3 3" xfId="12939"/>
    <cellStyle name="SAPBEXexcGood2 9 4" xfId="12940"/>
    <cellStyle name="SAPBEXexcGood2 9 4 2" xfId="12941"/>
    <cellStyle name="SAPBEXexcGood2 9 4 3" xfId="12942"/>
    <cellStyle name="SAPBEXexcGood2 9 5" xfId="12943"/>
    <cellStyle name="SAPBEXexcGood2 9 5 2" xfId="12944"/>
    <cellStyle name="SAPBEXexcGood2 9 5 3" xfId="12945"/>
    <cellStyle name="SAPBEXexcGood2 9 6" xfId="12946"/>
    <cellStyle name="SAPBEXexcGood2 9 6 2" xfId="12947"/>
    <cellStyle name="SAPBEXexcGood2 9 6 3" xfId="12948"/>
    <cellStyle name="SAPBEXexcGood2 9 7" xfId="12949"/>
    <cellStyle name="SAPBEXexcGood2 9 7 2" xfId="12950"/>
    <cellStyle name="SAPBEXexcGood2 9 7 3" xfId="12951"/>
    <cellStyle name="SAPBEXexcGood2 9 8" xfId="12952"/>
    <cellStyle name="SAPBEXexcGood2 9 8 2" xfId="12953"/>
    <cellStyle name="SAPBEXexcGood2 9 8 3" xfId="12954"/>
    <cellStyle name="SAPBEXexcGood2 9 9" xfId="12955"/>
    <cellStyle name="SAPBEXexcGood2 9 9 2" xfId="12956"/>
    <cellStyle name="SAPBEXexcGood2 9 9 3" xfId="12957"/>
    <cellStyle name="SAPBEXexcGood3" xfId="12958"/>
    <cellStyle name="SAPBEXexcGood3 10" xfId="12959"/>
    <cellStyle name="SAPBEXexcGood3 10 10" xfId="12960"/>
    <cellStyle name="SAPBEXexcGood3 10 10 2" xfId="12961"/>
    <cellStyle name="SAPBEXexcGood3 10 10 3" xfId="12962"/>
    <cellStyle name="SAPBEXexcGood3 10 11" xfId="12963"/>
    <cellStyle name="SAPBEXexcGood3 10 11 2" xfId="12964"/>
    <cellStyle name="SAPBEXexcGood3 10 11 3" xfId="12965"/>
    <cellStyle name="SAPBEXexcGood3 10 12" xfId="12966"/>
    <cellStyle name="SAPBEXexcGood3 10 12 2" xfId="12967"/>
    <cellStyle name="SAPBEXexcGood3 10 12 3" xfId="12968"/>
    <cellStyle name="SAPBEXexcGood3 10 13" xfId="12969"/>
    <cellStyle name="SAPBEXexcGood3 10 13 2" xfId="12970"/>
    <cellStyle name="SAPBEXexcGood3 10 13 3" xfId="12971"/>
    <cellStyle name="SAPBEXexcGood3 10 14" xfId="12972"/>
    <cellStyle name="SAPBEXexcGood3 10 14 2" xfId="12973"/>
    <cellStyle name="SAPBEXexcGood3 10 14 3" xfId="12974"/>
    <cellStyle name="SAPBEXexcGood3 10 15" xfId="12975"/>
    <cellStyle name="SAPBEXexcGood3 10 15 2" xfId="12976"/>
    <cellStyle name="SAPBEXexcGood3 10 15 3" xfId="12977"/>
    <cellStyle name="SAPBEXexcGood3 10 16" xfId="12978"/>
    <cellStyle name="SAPBEXexcGood3 10 2" xfId="12979"/>
    <cellStyle name="SAPBEXexcGood3 10 2 2" xfId="12980"/>
    <cellStyle name="SAPBEXexcGood3 10 2 3" xfId="12981"/>
    <cellStyle name="SAPBEXexcGood3 10 3" xfId="12982"/>
    <cellStyle name="SAPBEXexcGood3 10 3 2" xfId="12983"/>
    <cellStyle name="SAPBEXexcGood3 10 3 3" xfId="12984"/>
    <cellStyle name="SAPBEXexcGood3 10 4" xfId="12985"/>
    <cellStyle name="SAPBEXexcGood3 10 4 2" xfId="12986"/>
    <cellStyle name="SAPBEXexcGood3 10 4 3" xfId="12987"/>
    <cellStyle name="SAPBEXexcGood3 10 5" xfId="12988"/>
    <cellStyle name="SAPBEXexcGood3 10 5 2" xfId="12989"/>
    <cellStyle name="SAPBEXexcGood3 10 5 3" xfId="12990"/>
    <cellStyle name="SAPBEXexcGood3 10 6" xfId="12991"/>
    <cellStyle name="SAPBEXexcGood3 10 6 2" xfId="12992"/>
    <cellStyle name="SAPBEXexcGood3 10 6 3" xfId="12993"/>
    <cellStyle name="SAPBEXexcGood3 10 7" xfId="12994"/>
    <cellStyle name="SAPBEXexcGood3 10 7 2" xfId="12995"/>
    <cellStyle name="SAPBEXexcGood3 10 7 3" xfId="12996"/>
    <cellStyle name="SAPBEXexcGood3 10 8" xfId="12997"/>
    <cellStyle name="SAPBEXexcGood3 10 8 2" xfId="12998"/>
    <cellStyle name="SAPBEXexcGood3 10 8 3" xfId="12999"/>
    <cellStyle name="SAPBEXexcGood3 10 9" xfId="13000"/>
    <cellStyle name="SAPBEXexcGood3 10 9 2" xfId="13001"/>
    <cellStyle name="SAPBEXexcGood3 10 9 3" xfId="13002"/>
    <cellStyle name="SAPBEXexcGood3 11" xfId="13003"/>
    <cellStyle name="SAPBEXexcGood3 11 10" xfId="13004"/>
    <cellStyle name="SAPBEXexcGood3 11 10 2" xfId="13005"/>
    <cellStyle name="SAPBEXexcGood3 11 10 3" xfId="13006"/>
    <cellStyle name="SAPBEXexcGood3 11 11" xfId="13007"/>
    <cellStyle name="SAPBEXexcGood3 11 11 2" xfId="13008"/>
    <cellStyle name="SAPBEXexcGood3 11 11 3" xfId="13009"/>
    <cellStyle name="SAPBEXexcGood3 11 12" xfId="13010"/>
    <cellStyle name="SAPBEXexcGood3 11 12 2" xfId="13011"/>
    <cellStyle name="SAPBEXexcGood3 11 12 3" xfId="13012"/>
    <cellStyle name="SAPBEXexcGood3 11 13" xfId="13013"/>
    <cellStyle name="SAPBEXexcGood3 11 13 2" xfId="13014"/>
    <cellStyle name="SAPBEXexcGood3 11 13 3" xfId="13015"/>
    <cellStyle name="SAPBEXexcGood3 11 14" xfId="13016"/>
    <cellStyle name="SAPBEXexcGood3 11 14 2" xfId="13017"/>
    <cellStyle name="SAPBEXexcGood3 11 14 3" xfId="13018"/>
    <cellStyle name="SAPBEXexcGood3 11 15" xfId="13019"/>
    <cellStyle name="SAPBEXexcGood3 11 15 2" xfId="13020"/>
    <cellStyle name="SAPBEXexcGood3 11 15 3" xfId="13021"/>
    <cellStyle name="SAPBEXexcGood3 11 16" xfId="13022"/>
    <cellStyle name="SAPBEXexcGood3 11 2" xfId="13023"/>
    <cellStyle name="SAPBEXexcGood3 11 2 2" xfId="13024"/>
    <cellStyle name="SAPBEXexcGood3 11 2 3" xfId="13025"/>
    <cellStyle name="SAPBEXexcGood3 11 3" xfId="13026"/>
    <cellStyle name="SAPBEXexcGood3 11 3 2" xfId="13027"/>
    <cellStyle name="SAPBEXexcGood3 11 3 3" xfId="13028"/>
    <cellStyle name="SAPBEXexcGood3 11 4" xfId="13029"/>
    <cellStyle name="SAPBEXexcGood3 11 4 2" xfId="13030"/>
    <cellStyle name="SAPBEXexcGood3 11 4 3" xfId="13031"/>
    <cellStyle name="SAPBEXexcGood3 11 5" xfId="13032"/>
    <cellStyle name="SAPBEXexcGood3 11 5 2" xfId="13033"/>
    <cellStyle name="SAPBEXexcGood3 11 5 3" xfId="13034"/>
    <cellStyle name="SAPBEXexcGood3 11 6" xfId="13035"/>
    <cellStyle name="SAPBEXexcGood3 11 6 2" xfId="13036"/>
    <cellStyle name="SAPBEXexcGood3 11 6 3" xfId="13037"/>
    <cellStyle name="SAPBEXexcGood3 11 7" xfId="13038"/>
    <cellStyle name="SAPBEXexcGood3 11 7 2" xfId="13039"/>
    <cellStyle name="SAPBEXexcGood3 11 7 3" xfId="13040"/>
    <cellStyle name="SAPBEXexcGood3 11 8" xfId="13041"/>
    <cellStyle name="SAPBEXexcGood3 11 8 2" xfId="13042"/>
    <cellStyle name="SAPBEXexcGood3 11 8 3" xfId="13043"/>
    <cellStyle name="SAPBEXexcGood3 11 9" xfId="13044"/>
    <cellStyle name="SAPBEXexcGood3 11 9 2" xfId="13045"/>
    <cellStyle name="SAPBEXexcGood3 11 9 3" xfId="13046"/>
    <cellStyle name="SAPBEXexcGood3 12" xfId="13047"/>
    <cellStyle name="SAPBEXexcGood3 12 10" xfId="13048"/>
    <cellStyle name="SAPBEXexcGood3 12 10 2" xfId="13049"/>
    <cellStyle name="SAPBEXexcGood3 12 10 3" xfId="13050"/>
    <cellStyle name="SAPBEXexcGood3 12 11" xfId="13051"/>
    <cellStyle name="SAPBEXexcGood3 12 11 2" xfId="13052"/>
    <cellStyle name="SAPBEXexcGood3 12 11 3" xfId="13053"/>
    <cellStyle name="SAPBEXexcGood3 12 12" xfId="13054"/>
    <cellStyle name="SAPBEXexcGood3 12 12 2" xfId="13055"/>
    <cellStyle name="SAPBEXexcGood3 12 12 3" xfId="13056"/>
    <cellStyle name="SAPBEXexcGood3 12 13" xfId="13057"/>
    <cellStyle name="SAPBEXexcGood3 12 13 2" xfId="13058"/>
    <cellStyle name="SAPBEXexcGood3 12 13 3" xfId="13059"/>
    <cellStyle name="SAPBEXexcGood3 12 14" xfId="13060"/>
    <cellStyle name="SAPBEXexcGood3 12 14 2" xfId="13061"/>
    <cellStyle name="SAPBEXexcGood3 12 14 3" xfId="13062"/>
    <cellStyle name="SAPBEXexcGood3 12 15" xfId="13063"/>
    <cellStyle name="SAPBEXexcGood3 12 15 2" xfId="13064"/>
    <cellStyle name="SAPBEXexcGood3 12 15 3" xfId="13065"/>
    <cellStyle name="SAPBEXexcGood3 12 16" xfId="13066"/>
    <cellStyle name="SAPBEXexcGood3 12 2" xfId="13067"/>
    <cellStyle name="SAPBEXexcGood3 12 2 2" xfId="13068"/>
    <cellStyle name="SAPBEXexcGood3 12 2 3" xfId="13069"/>
    <cellStyle name="SAPBEXexcGood3 12 3" xfId="13070"/>
    <cellStyle name="SAPBEXexcGood3 12 3 2" xfId="13071"/>
    <cellStyle name="SAPBEXexcGood3 12 3 3" xfId="13072"/>
    <cellStyle name="SAPBEXexcGood3 12 4" xfId="13073"/>
    <cellStyle name="SAPBEXexcGood3 12 4 2" xfId="13074"/>
    <cellStyle name="SAPBEXexcGood3 12 4 3" xfId="13075"/>
    <cellStyle name="SAPBEXexcGood3 12 5" xfId="13076"/>
    <cellStyle name="SAPBEXexcGood3 12 5 2" xfId="13077"/>
    <cellStyle name="SAPBEXexcGood3 12 5 3" xfId="13078"/>
    <cellStyle name="SAPBEXexcGood3 12 6" xfId="13079"/>
    <cellStyle name="SAPBEXexcGood3 12 6 2" xfId="13080"/>
    <cellStyle name="SAPBEXexcGood3 12 6 3" xfId="13081"/>
    <cellStyle name="SAPBEXexcGood3 12 7" xfId="13082"/>
    <cellStyle name="SAPBEXexcGood3 12 7 2" xfId="13083"/>
    <cellStyle name="SAPBEXexcGood3 12 7 3" xfId="13084"/>
    <cellStyle name="SAPBEXexcGood3 12 8" xfId="13085"/>
    <cellStyle name="SAPBEXexcGood3 12 8 2" xfId="13086"/>
    <cellStyle name="SAPBEXexcGood3 12 8 3" xfId="13087"/>
    <cellStyle name="SAPBEXexcGood3 12 9" xfId="13088"/>
    <cellStyle name="SAPBEXexcGood3 12 9 2" xfId="13089"/>
    <cellStyle name="SAPBEXexcGood3 12 9 3" xfId="13090"/>
    <cellStyle name="SAPBEXexcGood3 13" xfId="13091"/>
    <cellStyle name="SAPBEXexcGood3 13 10" xfId="13092"/>
    <cellStyle name="SAPBEXexcGood3 13 10 2" xfId="13093"/>
    <cellStyle name="SAPBEXexcGood3 13 10 3" xfId="13094"/>
    <cellStyle name="SAPBEXexcGood3 13 11" xfId="13095"/>
    <cellStyle name="SAPBEXexcGood3 13 11 2" xfId="13096"/>
    <cellStyle name="SAPBEXexcGood3 13 11 3" xfId="13097"/>
    <cellStyle name="SAPBEXexcGood3 13 12" xfId="13098"/>
    <cellStyle name="SAPBEXexcGood3 13 12 2" xfId="13099"/>
    <cellStyle name="SAPBEXexcGood3 13 12 3" xfId="13100"/>
    <cellStyle name="SAPBEXexcGood3 13 13" xfId="13101"/>
    <cellStyle name="SAPBEXexcGood3 13 13 2" xfId="13102"/>
    <cellStyle name="SAPBEXexcGood3 13 13 3" xfId="13103"/>
    <cellStyle name="SAPBEXexcGood3 13 14" xfId="13104"/>
    <cellStyle name="SAPBEXexcGood3 13 14 2" xfId="13105"/>
    <cellStyle name="SAPBEXexcGood3 13 14 3" xfId="13106"/>
    <cellStyle name="SAPBEXexcGood3 13 15" xfId="13107"/>
    <cellStyle name="SAPBEXexcGood3 13 15 2" xfId="13108"/>
    <cellStyle name="SAPBEXexcGood3 13 15 3" xfId="13109"/>
    <cellStyle name="SAPBEXexcGood3 13 16" xfId="13110"/>
    <cellStyle name="SAPBEXexcGood3 13 2" xfId="13111"/>
    <cellStyle name="SAPBEXexcGood3 13 2 2" xfId="13112"/>
    <cellStyle name="SAPBEXexcGood3 13 2 3" xfId="13113"/>
    <cellStyle name="SAPBEXexcGood3 13 3" xfId="13114"/>
    <cellStyle name="SAPBEXexcGood3 13 3 2" xfId="13115"/>
    <cellStyle name="SAPBEXexcGood3 13 3 3" xfId="13116"/>
    <cellStyle name="SAPBEXexcGood3 13 4" xfId="13117"/>
    <cellStyle name="SAPBEXexcGood3 13 4 2" xfId="13118"/>
    <cellStyle name="SAPBEXexcGood3 13 4 3" xfId="13119"/>
    <cellStyle name="SAPBEXexcGood3 13 5" xfId="13120"/>
    <cellStyle name="SAPBEXexcGood3 13 5 2" xfId="13121"/>
    <cellStyle name="SAPBEXexcGood3 13 5 3" xfId="13122"/>
    <cellStyle name="SAPBEXexcGood3 13 6" xfId="13123"/>
    <cellStyle name="SAPBEXexcGood3 13 6 2" xfId="13124"/>
    <cellStyle name="SAPBEXexcGood3 13 6 3" xfId="13125"/>
    <cellStyle name="SAPBEXexcGood3 13 7" xfId="13126"/>
    <cellStyle name="SAPBEXexcGood3 13 7 2" xfId="13127"/>
    <cellStyle name="SAPBEXexcGood3 13 7 3" xfId="13128"/>
    <cellStyle name="SAPBEXexcGood3 13 8" xfId="13129"/>
    <cellStyle name="SAPBEXexcGood3 13 8 2" xfId="13130"/>
    <cellStyle name="SAPBEXexcGood3 13 8 3" xfId="13131"/>
    <cellStyle name="SAPBEXexcGood3 13 9" xfId="13132"/>
    <cellStyle name="SAPBEXexcGood3 13 9 2" xfId="13133"/>
    <cellStyle name="SAPBEXexcGood3 13 9 3" xfId="13134"/>
    <cellStyle name="SAPBEXexcGood3 14" xfId="13135"/>
    <cellStyle name="SAPBEXexcGood3 14 2" xfId="13136"/>
    <cellStyle name="SAPBEXexcGood3 14 3" xfId="13137"/>
    <cellStyle name="SAPBEXexcGood3 15" xfId="13138"/>
    <cellStyle name="SAPBEXexcGood3 15 2" xfId="13139"/>
    <cellStyle name="SAPBEXexcGood3 15 3" xfId="13140"/>
    <cellStyle name="SAPBEXexcGood3 16" xfId="13141"/>
    <cellStyle name="SAPBEXexcGood3 16 2" xfId="13142"/>
    <cellStyle name="SAPBEXexcGood3 16 3" xfId="13143"/>
    <cellStyle name="SAPBEXexcGood3 17" xfId="13144"/>
    <cellStyle name="SAPBEXexcGood3 17 2" xfId="13145"/>
    <cellStyle name="SAPBEXexcGood3 17 3" xfId="13146"/>
    <cellStyle name="SAPBEXexcGood3 18" xfId="13147"/>
    <cellStyle name="SAPBEXexcGood3 18 2" xfId="13148"/>
    <cellStyle name="SAPBEXexcGood3 18 3" xfId="13149"/>
    <cellStyle name="SAPBEXexcGood3 19" xfId="13150"/>
    <cellStyle name="SAPBEXexcGood3 19 2" xfId="13151"/>
    <cellStyle name="SAPBEXexcGood3 19 3" xfId="13152"/>
    <cellStyle name="SAPBEXexcGood3 2" xfId="13153"/>
    <cellStyle name="SAPBEXexcGood3 20" xfId="13154"/>
    <cellStyle name="SAPBEXexcGood3 20 2" xfId="13155"/>
    <cellStyle name="SAPBEXexcGood3 20 3" xfId="13156"/>
    <cellStyle name="SAPBEXexcGood3 21" xfId="13157"/>
    <cellStyle name="SAPBEXexcGood3 21 2" xfId="13158"/>
    <cellStyle name="SAPBEXexcGood3 21 3" xfId="13159"/>
    <cellStyle name="SAPBEXexcGood3 22" xfId="13160"/>
    <cellStyle name="SAPBEXexcGood3 22 2" xfId="13161"/>
    <cellStyle name="SAPBEXexcGood3 22 3" xfId="13162"/>
    <cellStyle name="SAPBEXexcGood3 23" xfId="13163"/>
    <cellStyle name="SAPBEXexcGood3 23 2" xfId="13164"/>
    <cellStyle name="SAPBEXexcGood3 23 3" xfId="13165"/>
    <cellStyle name="SAPBEXexcGood3 24" xfId="13166"/>
    <cellStyle name="SAPBEXexcGood3 24 2" xfId="13167"/>
    <cellStyle name="SAPBEXexcGood3 24 3" xfId="13168"/>
    <cellStyle name="SAPBEXexcGood3 25" xfId="13169"/>
    <cellStyle name="SAPBEXexcGood3 25 2" xfId="13170"/>
    <cellStyle name="SAPBEXexcGood3 25 3" xfId="13171"/>
    <cellStyle name="SAPBEXexcGood3 26" xfId="13172"/>
    <cellStyle name="SAPBEXexcGood3 26 2" xfId="13173"/>
    <cellStyle name="SAPBEXexcGood3 26 3" xfId="13174"/>
    <cellStyle name="SAPBEXexcGood3 27" xfId="13175"/>
    <cellStyle name="SAPBEXexcGood3 27 2" xfId="13176"/>
    <cellStyle name="SAPBEXexcGood3 27 3" xfId="13177"/>
    <cellStyle name="SAPBEXexcGood3 28" xfId="13178"/>
    <cellStyle name="SAPBEXexcGood3 29" xfId="32641"/>
    <cellStyle name="SAPBEXexcGood3 3" xfId="13179"/>
    <cellStyle name="SAPBEXexcGood3 30" xfId="32845"/>
    <cellStyle name="SAPBEXexcGood3 4" xfId="13180"/>
    <cellStyle name="SAPBEXexcGood3 5" xfId="13181"/>
    <cellStyle name="SAPBEXexcGood3 6" xfId="13182"/>
    <cellStyle name="SAPBEXexcGood3 6 10" xfId="13183"/>
    <cellStyle name="SAPBEXexcGood3 6 10 2" xfId="13184"/>
    <cellStyle name="SAPBEXexcGood3 6 10 3" xfId="13185"/>
    <cellStyle name="SAPBEXexcGood3 6 11" xfId="13186"/>
    <cellStyle name="SAPBEXexcGood3 6 11 2" xfId="13187"/>
    <cellStyle name="SAPBEXexcGood3 6 11 3" xfId="13188"/>
    <cellStyle name="SAPBEXexcGood3 6 12" xfId="13189"/>
    <cellStyle name="SAPBEXexcGood3 6 12 2" xfId="13190"/>
    <cellStyle name="SAPBEXexcGood3 6 12 3" xfId="13191"/>
    <cellStyle name="SAPBEXexcGood3 6 13" xfId="13192"/>
    <cellStyle name="SAPBEXexcGood3 6 13 2" xfId="13193"/>
    <cellStyle name="SAPBEXexcGood3 6 13 3" xfId="13194"/>
    <cellStyle name="SAPBEXexcGood3 6 14" xfId="13195"/>
    <cellStyle name="SAPBEXexcGood3 6 14 2" xfId="13196"/>
    <cellStyle name="SAPBEXexcGood3 6 14 3" xfId="13197"/>
    <cellStyle name="SAPBEXexcGood3 6 15" xfId="13198"/>
    <cellStyle name="SAPBEXexcGood3 6 15 2" xfId="13199"/>
    <cellStyle name="SAPBEXexcGood3 6 15 3" xfId="13200"/>
    <cellStyle name="SAPBEXexcGood3 6 16" xfId="13201"/>
    <cellStyle name="SAPBEXexcGood3 6 2" xfId="13202"/>
    <cellStyle name="SAPBEXexcGood3 6 2 2" xfId="13203"/>
    <cellStyle name="SAPBEXexcGood3 6 2 3" xfId="13204"/>
    <cellStyle name="SAPBEXexcGood3 6 3" xfId="13205"/>
    <cellStyle name="SAPBEXexcGood3 6 3 2" xfId="13206"/>
    <cellStyle name="SAPBEXexcGood3 6 3 3" xfId="13207"/>
    <cellStyle name="SAPBEXexcGood3 6 4" xfId="13208"/>
    <cellStyle name="SAPBEXexcGood3 6 4 2" xfId="13209"/>
    <cellStyle name="SAPBEXexcGood3 6 4 3" xfId="13210"/>
    <cellStyle name="SAPBEXexcGood3 6 5" xfId="13211"/>
    <cellStyle name="SAPBEXexcGood3 6 5 2" xfId="13212"/>
    <cellStyle name="SAPBEXexcGood3 6 5 3" xfId="13213"/>
    <cellStyle name="SAPBEXexcGood3 6 6" xfId="13214"/>
    <cellStyle name="SAPBEXexcGood3 6 6 2" xfId="13215"/>
    <cellStyle name="SAPBEXexcGood3 6 6 3" xfId="13216"/>
    <cellStyle name="SAPBEXexcGood3 6 7" xfId="13217"/>
    <cellStyle name="SAPBEXexcGood3 6 7 2" xfId="13218"/>
    <cellStyle name="SAPBEXexcGood3 6 7 3" xfId="13219"/>
    <cellStyle name="SAPBEXexcGood3 6 8" xfId="13220"/>
    <cellStyle name="SAPBEXexcGood3 6 8 2" xfId="13221"/>
    <cellStyle name="SAPBEXexcGood3 6 8 3" xfId="13222"/>
    <cellStyle name="SAPBEXexcGood3 6 9" xfId="13223"/>
    <cellStyle name="SAPBEXexcGood3 6 9 2" xfId="13224"/>
    <cellStyle name="SAPBEXexcGood3 6 9 3" xfId="13225"/>
    <cellStyle name="SAPBEXexcGood3 7" xfId="13226"/>
    <cellStyle name="SAPBEXexcGood3 7 10" xfId="13227"/>
    <cellStyle name="SAPBEXexcGood3 7 10 2" xfId="13228"/>
    <cellStyle name="SAPBEXexcGood3 7 10 3" xfId="13229"/>
    <cellStyle name="SAPBEXexcGood3 7 11" xfId="13230"/>
    <cellStyle name="SAPBEXexcGood3 7 11 2" xfId="13231"/>
    <cellStyle name="SAPBEXexcGood3 7 11 3" xfId="13232"/>
    <cellStyle name="SAPBEXexcGood3 7 12" xfId="13233"/>
    <cellStyle name="SAPBEXexcGood3 7 12 2" xfId="13234"/>
    <cellStyle name="SAPBEXexcGood3 7 12 3" xfId="13235"/>
    <cellStyle name="SAPBEXexcGood3 7 13" xfId="13236"/>
    <cellStyle name="SAPBEXexcGood3 7 13 2" xfId="13237"/>
    <cellStyle name="SAPBEXexcGood3 7 13 3" xfId="13238"/>
    <cellStyle name="SAPBEXexcGood3 7 14" xfId="13239"/>
    <cellStyle name="SAPBEXexcGood3 7 14 2" xfId="13240"/>
    <cellStyle name="SAPBEXexcGood3 7 14 3" xfId="13241"/>
    <cellStyle name="SAPBEXexcGood3 7 15" xfId="13242"/>
    <cellStyle name="SAPBEXexcGood3 7 15 2" xfId="13243"/>
    <cellStyle name="SAPBEXexcGood3 7 15 3" xfId="13244"/>
    <cellStyle name="SAPBEXexcGood3 7 16" xfId="13245"/>
    <cellStyle name="SAPBEXexcGood3 7 2" xfId="13246"/>
    <cellStyle name="SAPBEXexcGood3 7 2 2" xfId="13247"/>
    <cellStyle name="SAPBEXexcGood3 7 2 3" xfId="13248"/>
    <cellStyle name="SAPBEXexcGood3 7 3" xfId="13249"/>
    <cellStyle name="SAPBEXexcGood3 7 3 2" xfId="13250"/>
    <cellStyle name="SAPBEXexcGood3 7 3 3" xfId="13251"/>
    <cellStyle name="SAPBEXexcGood3 7 4" xfId="13252"/>
    <cellStyle name="SAPBEXexcGood3 7 4 2" xfId="13253"/>
    <cellStyle name="SAPBEXexcGood3 7 4 3" xfId="13254"/>
    <cellStyle name="SAPBEXexcGood3 7 5" xfId="13255"/>
    <cellStyle name="SAPBEXexcGood3 7 5 2" xfId="13256"/>
    <cellStyle name="SAPBEXexcGood3 7 5 3" xfId="13257"/>
    <cellStyle name="SAPBEXexcGood3 7 6" xfId="13258"/>
    <cellStyle name="SAPBEXexcGood3 7 6 2" xfId="13259"/>
    <cellStyle name="SAPBEXexcGood3 7 6 3" xfId="13260"/>
    <cellStyle name="SAPBEXexcGood3 7 7" xfId="13261"/>
    <cellStyle name="SAPBEXexcGood3 7 7 2" xfId="13262"/>
    <cellStyle name="SAPBEXexcGood3 7 7 3" xfId="13263"/>
    <cellStyle name="SAPBEXexcGood3 7 8" xfId="13264"/>
    <cellStyle name="SAPBEXexcGood3 7 8 2" xfId="13265"/>
    <cellStyle name="SAPBEXexcGood3 7 8 3" xfId="13266"/>
    <cellStyle name="SAPBEXexcGood3 7 9" xfId="13267"/>
    <cellStyle name="SAPBEXexcGood3 7 9 2" xfId="13268"/>
    <cellStyle name="SAPBEXexcGood3 7 9 3" xfId="13269"/>
    <cellStyle name="SAPBEXexcGood3 8" xfId="13270"/>
    <cellStyle name="SAPBEXexcGood3 8 10" xfId="13271"/>
    <cellStyle name="SAPBEXexcGood3 8 10 2" xfId="13272"/>
    <cellStyle name="SAPBEXexcGood3 8 10 3" xfId="13273"/>
    <cellStyle name="SAPBEXexcGood3 8 11" xfId="13274"/>
    <cellStyle name="SAPBEXexcGood3 8 11 2" xfId="13275"/>
    <cellStyle name="SAPBEXexcGood3 8 11 3" xfId="13276"/>
    <cellStyle name="SAPBEXexcGood3 8 12" xfId="13277"/>
    <cellStyle name="SAPBEXexcGood3 8 12 2" xfId="13278"/>
    <cellStyle name="SAPBEXexcGood3 8 12 3" xfId="13279"/>
    <cellStyle name="SAPBEXexcGood3 8 13" xfId="13280"/>
    <cellStyle name="SAPBEXexcGood3 8 13 2" xfId="13281"/>
    <cellStyle name="SAPBEXexcGood3 8 13 3" xfId="13282"/>
    <cellStyle name="SAPBEXexcGood3 8 14" xfId="13283"/>
    <cellStyle name="SAPBEXexcGood3 8 14 2" xfId="13284"/>
    <cellStyle name="SAPBEXexcGood3 8 14 3" xfId="13285"/>
    <cellStyle name="SAPBEXexcGood3 8 15" xfId="13286"/>
    <cellStyle name="SAPBEXexcGood3 8 15 2" xfId="13287"/>
    <cellStyle name="SAPBEXexcGood3 8 15 3" xfId="13288"/>
    <cellStyle name="SAPBEXexcGood3 8 16" xfId="13289"/>
    <cellStyle name="SAPBEXexcGood3 8 2" xfId="13290"/>
    <cellStyle name="SAPBEXexcGood3 8 2 2" xfId="13291"/>
    <cellStyle name="SAPBEXexcGood3 8 2 3" xfId="13292"/>
    <cellStyle name="SAPBEXexcGood3 8 3" xfId="13293"/>
    <cellStyle name="SAPBEXexcGood3 8 3 2" xfId="13294"/>
    <cellStyle name="SAPBEXexcGood3 8 3 3" xfId="13295"/>
    <cellStyle name="SAPBEXexcGood3 8 4" xfId="13296"/>
    <cellStyle name="SAPBEXexcGood3 8 4 2" xfId="13297"/>
    <cellStyle name="SAPBEXexcGood3 8 4 3" xfId="13298"/>
    <cellStyle name="SAPBEXexcGood3 8 5" xfId="13299"/>
    <cellStyle name="SAPBEXexcGood3 8 5 2" xfId="13300"/>
    <cellStyle name="SAPBEXexcGood3 8 5 3" xfId="13301"/>
    <cellStyle name="SAPBEXexcGood3 8 6" xfId="13302"/>
    <cellStyle name="SAPBEXexcGood3 8 6 2" xfId="13303"/>
    <cellStyle name="SAPBEXexcGood3 8 6 3" xfId="13304"/>
    <cellStyle name="SAPBEXexcGood3 8 7" xfId="13305"/>
    <cellStyle name="SAPBEXexcGood3 8 7 2" xfId="13306"/>
    <cellStyle name="SAPBEXexcGood3 8 7 3" xfId="13307"/>
    <cellStyle name="SAPBEXexcGood3 8 8" xfId="13308"/>
    <cellStyle name="SAPBEXexcGood3 8 8 2" xfId="13309"/>
    <cellStyle name="SAPBEXexcGood3 8 8 3" xfId="13310"/>
    <cellStyle name="SAPBEXexcGood3 8 9" xfId="13311"/>
    <cellStyle name="SAPBEXexcGood3 8 9 2" xfId="13312"/>
    <cellStyle name="SAPBEXexcGood3 8 9 3" xfId="13313"/>
    <cellStyle name="SAPBEXexcGood3 9" xfId="13314"/>
    <cellStyle name="SAPBEXexcGood3 9 10" xfId="13315"/>
    <cellStyle name="SAPBEXexcGood3 9 10 2" xfId="13316"/>
    <cellStyle name="SAPBEXexcGood3 9 10 3" xfId="13317"/>
    <cellStyle name="SAPBEXexcGood3 9 11" xfId="13318"/>
    <cellStyle name="SAPBEXexcGood3 9 11 2" xfId="13319"/>
    <cellStyle name="SAPBEXexcGood3 9 11 3" xfId="13320"/>
    <cellStyle name="SAPBEXexcGood3 9 12" xfId="13321"/>
    <cellStyle name="SAPBEXexcGood3 9 12 2" xfId="13322"/>
    <cellStyle name="SAPBEXexcGood3 9 12 3" xfId="13323"/>
    <cellStyle name="SAPBEXexcGood3 9 13" xfId="13324"/>
    <cellStyle name="SAPBEXexcGood3 9 13 2" xfId="13325"/>
    <cellStyle name="SAPBEXexcGood3 9 13 3" xfId="13326"/>
    <cellStyle name="SAPBEXexcGood3 9 14" xfId="13327"/>
    <cellStyle name="SAPBEXexcGood3 9 14 2" xfId="13328"/>
    <cellStyle name="SAPBEXexcGood3 9 14 3" xfId="13329"/>
    <cellStyle name="SAPBEXexcGood3 9 15" xfId="13330"/>
    <cellStyle name="SAPBEXexcGood3 9 15 2" xfId="13331"/>
    <cellStyle name="SAPBEXexcGood3 9 15 3" xfId="13332"/>
    <cellStyle name="SAPBEXexcGood3 9 16" xfId="13333"/>
    <cellStyle name="SAPBEXexcGood3 9 2" xfId="13334"/>
    <cellStyle name="SAPBEXexcGood3 9 2 2" xfId="13335"/>
    <cellStyle name="SAPBEXexcGood3 9 2 3" xfId="13336"/>
    <cellStyle name="SAPBEXexcGood3 9 3" xfId="13337"/>
    <cellStyle name="SAPBEXexcGood3 9 3 2" xfId="13338"/>
    <cellStyle name="SAPBEXexcGood3 9 3 3" xfId="13339"/>
    <cellStyle name="SAPBEXexcGood3 9 4" xfId="13340"/>
    <cellStyle name="SAPBEXexcGood3 9 4 2" xfId="13341"/>
    <cellStyle name="SAPBEXexcGood3 9 4 3" xfId="13342"/>
    <cellStyle name="SAPBEXexcGood3 9 5" xfId="13343"/>
    <cellStyle name="SAPBEXexcGood3 9 5 2" xfId="13344"/>
    <cellStyle name="SAPBEXexcGood3 9 5 3" xfId="13345"/>
    <cellStyle name="SAPBEXexcGood3 9 6" xfId="13346"/>
    <cellStyle name="SAPBEXexcGood3 9 6 2" xfId="13347"/>
    <cellStyle name="SAPBEXexcGood3 9 6 3" xfId="13348"/>
    <cellStyle name="SAPBEXexcGood3 9 7" xfId="13349"/>
    <cellStyle name="SAPBEXexcGood3 9 7 2" xfId="13350"/>
    <cellStyle name="SAPBEXexcGood3 9 7 3" xfId="13351"/>
    <cellStyle name="SAPBEXexcGood3 9 8" xfId="13352"/>
    <cellStyle name="SAPBEXexcGood3 9 8 2" xfId="13353"/>
    <cellStyle name="SAPBEXexcGood3 9 8 3" xfId="13354"/>
    <cellStyle name="SAPBEXexcGood3 9 9" xfId="13355"/>
    <cellStyle name="SAPBEXexcGood3 9 9 2" xfId="13356"/>
    <cellStyle name="SAPBEXexcGood3 9 9 3" xfId="13357"/>
    <cellStyle name="SAPBEXfilterDrill" xfId="13358"/>
    <cellStyle name="SAPBEXfilterDrill 10" xfId="13359"/>
    <cellStyle name="SAPBEXfilterDrill 10 10" xfId="13360"/>
    <cellStyle name="SAPBEXfilterDrill 10 10 2" xfId="13361"/>
    <cellStyle name="SAPBEXfilterDrill 10 11" xfId="13362"/>
    <cellStyle name="SAPBEXfilterDrill 10 11 2" xfId="13363"/>
    <cellStyle name="SAPBEXfilterDrill 10 12" xfId="13364"/>
    <cellStyle name="SAPBEXfilterDrill 10 12 2" xfId="13365"/>
    <cellStyle name="SAPBEXfilterDrill 10 13" xfId="13366"/>
    <cellStyle name="SAPBEXfilterDrill 10 13 2" xfId="13367"/>
    <cellStyle name="SAPBEXfilterDrill 10 14" xfId="13368"/>
    <cellStyle name="SAPBEXfilterDrill 10 14 2" xfId="13369"/>
    <cellStyle name="SAPBEXfilterDrill 10 15" xfId="13370"/>
    <cellStyle name="SAPBEXfilterDrill 10 15 2" xfId="13371"/>
    <cellStyle name="SAPBEXfilterDrill 10 2" xfId="13372"/>
    <cellStyle name="SAPBEXfilterDrill 10 2 2" xfId="13373"/>
    <cellStyle name="SAPBEXfilterDrill 10 3" xfId="13374"/>
    <cellStyle name="SAPBEXfilterDrill 10 3 2" xfId="13375"/>
    <cellStyle name="SAPBEXfilterDrill 10 4" xfId="13376"/>
    <cellStyle name="SAPBEXfilterDrill 10 4 2" xfId="13377"/>
    <cellStyle name="SAPBEXfilterDrill 10 5" xfId="13378"/>
    <cellStyle name="SAPBEXfilterDrill 10 5 2" xfId="13379"/>
    <cellStyle name="SAPBEXfilterDrill 10 6" xfId="13380"/>
    <cellStyle name="SAPBEXfilterDrill 10 6 2" xfId="13381"/>
    <cellStyle name="SAPBEXfilterDrill 10 7" xfId="13382"/>
    <cellStyle name="SAPBEXfilterDrill 10 7 2" xfId="13383"/>
    <cellStyle name="SAPBEXfilterDrill 10 8" xfId="13384"/>
    <cellStyle name="SAPBEXfilterDrill 10 8 2" xfId="13385"/>
    <cellStyle name="SAPBEXfilterDrill 10 9" xfId="13386"/>
    <cellStyle name="SAPBEXfilterDrill 10 9 2" xfId="13387"/>
    <cellStyle name="SAPBEXfilterDrill 11" xfId="13388"/>
    <cellStyle name="SAPBEXfilterDrill 11 10" xfId="13389"/>
    <cellStyle name="SAPBEXfilterDrill 11 10 2" xfId="13390"/>
    <cellStyle name="SAPBEXfilterDrill 11 11" xfId="13391"/>
    <cellStyle name="SAPBEXfilterDrill 11 11 2" xfId="13392"/>
    <cellStyle name="SAPBEXfilterDrill 11 12" xfId="13393"/>
    <cellStyle name="SAPBEXfilterDrill 11 12 2" xfId="13394"/>
    <cellStyle name="SAPBEXfilterDrill 11 13" xfId="13395"/>
    <cellStyle name="SAPBEXfilterDrill 11 13 2" xfId="13396"/>
    <cellStyle name="SAPBEXfilterDrill 11 14" xfId="13397"/>
    <cellStyle name="SAPBEXfilterDrill 11 14 2" xfId="13398"/>
    <cellStyle name="SAPBEXfilterDrill 11 15" xfId="13399"/>
    <cellStyle name="SAPBEXfilterDrill 11 15 2" xfId="13400"/>
    <cellStyle name="SAPBEXfilterDrill 11 2" xfId="13401"/>
    <cellStyle name="SAPBEXfilterDrill 11 2 2" xfId="13402"/>
    <cellStyle name="SAPBEXfilterDrill 11 3" xfId="13403"/>
    <cellStyle name="SAPBEXfilterDrill 11 3 2" xfId="13404"/>
    <cellStyle name="SAPBEXfilterDrill 11 4" xfId="13405"/>
    <cellStyle name="SAPBEXfilterDrill 11 4 2" xfId="13406"/>
    <cellStyle name="SAPBEXfilterDrill 11 5" xfId="13407"/>
    <cellStyle name="SAPBEXfilterDrill 11 5 2" xfId="13408"/>
    <cellStyle name="SAPBEXfilterDrill 11 6" xfId="13409"/>
    <cellStyle name="SAPBEXfilterDrill 11 6 2" xfId="13410"/>
    <cellStyle name="SAPBEXfilterDrill 11 7" xfId="13411"/>
    <cellStyle name="SAPBEXfilterDrill 11 7 2" xfId="13412"/>
    <cellStyle name="SAPBEXfilterDrill 11 8" xfId="13413"/>
    <cellStyle name="SAPBEXfilterDrill 11 8 2" xfId="13414"/>
    <cellStyle name="SAPBEXfilterDrill 11 9" xfId="13415"/>
    <cellStyle name="SAPBEXfilterDrill 11 9 2" xfId="13416"/>
    <cellStyle name="SAPBEXfilterDrill 12" xfId="13417"/>
    <cellStyle name="SAPBEXfilterDrill 12 10" xfId="13418"/>
    <cellStyle name="SAPBEXfilterDrill 12 10 2" xfId="13419"/>
    <cellStyle name="SAPBEXfilterDrill 12 11" xfId="13420"/>
    <cellStyle name="SAPBEXfilterDrill 12 11 2" xfId="13421"/>
    <cellStyle name="SAPBEXfilterDrill 12 12" xfId="13422"/>
    <cellStyle name="SAPBEXfilterDrill 12 12 2" xfId="13423"/>
    <cellStyle name="SAPBEXfilterDrill 12 13" xfId="13424"/>
    <cellStyle name="SAPBEXfilterDrill 12 13 2" xfId="13425"/>
    <cellStyle name="SAPBEXfilterDrill 12 14" xfId="13426"/>
    <cellStyle name="SAPBEXfilterDrill 12 14 2" xfId="13427"/>
    <cellStyle name="SAPBEXfilterDrill 12 15" xfId="13428"/>
    <cellStyle name="SAPBEXfilterDrill 12 15 2" xfId="13429"/>
    <cellStyle name="SAPBEXfilterDrill 12 2" xfId="13430"/>
    <cellStyle name="SAPBEXfilterDrill 12 2 2" xfId="13431"/>
    <cellStyle name="SAPBEXfilterDrill 12 3" xfId="13432"/>
    <cellStyle name="SAPBEXfilterDrill 12 3 2" xfId="13433"/>
    <cellStyle name="SAPBEXfilterDrill 12 4" xfId="13434"/>
    <cellStyle name="SAPBEXfilterDrill 12 4 2" xfId="13435"/>
    <cellStyle name="SAPBEXfilterDrill 12 5" xfId="13436"/>
    <cellStyle name="SAPBEXfilterDrill 12 5 2" xfId="13437"/>
    <cellStyle name="SAPBEXfilterDrill 12 6" xfId="13438"/>
    <cellStyle name="SAPBEXfilterDrill 12 6 2" xfId="13439"/>
    <cellStyle name="SAPBEXfilterDrill 12 7" xfId="13440"/>
    <cellStyle name="SAPBEXfilterDrill 12 7 2" xfId="13441"/>
    <cellStyle name="SAPBEXfilterDrill 12 8" xfId="13442"/>
    <cellStyle name="SAPBEXfilterDrill 12 8 2" xfId="13443"/>
    <cellStyle name="SAPBEXfilterDrill 12 9" xfId="13444"/>
    <cellStyle name="SAPBEXfilterDrill 12 9 2" xfId="13445"/>
    <cellStyle name="SAPBEXfilterDrill 13" xfId="13446"/>
    <cellStyle name="SAPBEXfilterDrill 13 10" xfId="13447"/>
    <cellStyle name="SAPBEXfilterDrill 13 10 2" xfId="13448"/>
    <cellStyle name="SAPBEXfilterDrill 13 11" xfId="13449"/>
    <cellStyle name="SAPBEXfilterDrill 13 11 2" xfId="13450"/>
    <cellStyle name="SAPBEXfilterDrill 13 12" xfId="13451"/>
    <cellStyle name="SAPBEXfilterDrill 13 12 2" xfId="13452"/>
    <cellStyle name="SAPBEXfilterDrill 13 13" xfId="13453"/>
    <cellStyle name="SAPBEXfilterDrill 13 13 2" xfId="13454"/>
    <cellStyle name="SAPBEXfilterDrill 13 14" xfId="13455"/>
    <cellStyle name="SAPBEXfilterDrill 13 14 2" xfId="13456"/>
    <cellStyle name="SAPBEXfilterDrill 13 15" xfId="13457"/>
    <cellStyle name="SAPBEXfilterDrill 13 15 2" xfId="13458"/>
    <cellStyle name="SAPBEXfilterDrill 13 2" xfId="13459"/>
    <cellStyle name="SAPBEXfilterDrill 13 2 2" xfId="13460"/>
    <cellStyle name="SAPBEXfilterDrill 13 3" xfId="13461"/>
    <cellStyle name="SAPBEXfilterDrill 13 3 2" xfId="13462"/>
    <cellStyle name="SAPBEXfilterDrill 13 4" xfId="13463"/>
    <cellStyle name="SAPBEXfilterDrill 13 4 2" xfId="13464"/>
    <cellStyle name="SAPBEXfilterDrill 13 5" xfId="13465"/>
    <cellStyle name="SAPBEXfilterDrill 13 5 2" xfId="13466"/>
    <cellStyle name="SAPBEXfilterDrill 13 6" xfId="13467"/>
    <cellStyle name="SAPBEXfilterDrill 13 6 2" xfId="13468"/>
    <cellStyle name="SAPBEXfilterDrill 13 7" xfId="13469"/>
    <cellStyle name="SAPBEXfilterDrill 13 7 2" xfId="13470"/>
    <cellStyle name="SAPBEXfilterDrill 13 8" xfId="13471"/>
    <cellStyle name="SAPBEXfilterDrill 13 8 2" xfId="13472"/>
    <cellStyle name="SAPBEXfilterDrill 13 9" xfId="13473"/>
    <cellStyle name="SAPBEXfilterDrill 13 9 2" xfId="13474"/>
    <cellStyle name="SAPBEXfilterDrill 14" xfId="13475"/>
    <cellStyle name="SAPBEXfilterDrill 14 2" xfId="13476"/>
    <cellStyle name="SAPBEXfilterDrill 15" xfId="13477"/>
    <cellStyle name="SAPBEXfilterDrill 15 2" xfId="13478"/>
    <cellStyle name="SAPBEXfilterDrill 16" xfId="13479"/>
    <cellStyle name="SAPBEXfilterDrill 16 2" xfId="13480"/>
    <cellStyle name="SAPBEXfilterDrill 17" xfId="13481"/>
    <cellStyle name="SAPBEXfilterDrill 17 2" xfId="13482"/>
    <cellStyle name="SAPBEXfilterDrill 18" xfId="13483"/>
    <cellStyle name="SAPBEXfilterDrill 18 2" xfId="13484"/>
    <cellStyle name="SAPBEXfilterDrill 19" xfId="13485"/>
    <cellStyle name="SAPBEXfilterDrill 19 2" xfId="13486"/>
    <cellStyle name="SAPBEXfilterDrill 2" xfId="13487"/>
    <cellStyle name="SAPBEXfilterDrill 20" xfId="13488"/>
    <cellStyle name="SAPBEXfilterDrill 20 2" xfId="13489"/>
    <cellStyle name="SAPBEXfilterDrill 21" xfId="13490"/>
    <cellStyle name="SAPBEXfilterDrill 21 2" xfId="13491"/>
    <cellStyle name="SAPBEXfilterDrill 22" xfId="13492"/>
    <cellStyle name="SAPBEXfilterDrill 22 2" xfId="13493"/>
    <cellStyle name="SAPBEXfilterDrill 23" xfId="13494"/>
    <cellStyle name="SAPBEXfilterDrill 23 2" xfId="13495"/>
    <cellStyle name="SAPBEXfilterDrill 24" xfId="13496"/>
    <cellStyle name="SAPBEXfilterDrill 24 2" xfId="13497"/>
    <cellStyle name="SAPBEXfilterDrill 25" xfId="13498"/>
    <cellStyle name="SAPBEXfilterDrill 25 2" xfId="13499"/>
    <cellStyle name="SAPBEXfilterDrill 26" xfId="13500"/>
    <cellStyle name="SAPBEXfilterDrill 26 2" xfId="13501"/>
    <cellStyle name="SAPBEXfilterDrill 27" xfId="13502"/>
    <cellStyle name="SAPBEXfilterDrill 27 2" xfId="13503"/>
    <cellStyle name="SAPBEXfilterDrill 28" xfId="32640"/>
    <cellStyle name="SAPBEXfilterDrill 29" xfId="32844"/>
    <cellStyle name="SAPBEXfilterDrill 3" xfId="13504"/>
    <cellStyle name="SAPBEXfilterDrill 4" xfId="13505"/>
    <cellStyle name="SAPBEXfilterDrill 5" xfId="13506"/>
    <cellStyle name="SAPBEXfilterDrill 6" xfId="13507"/>
    <cellStyle name="SAPBEXfilterDrill 6 10" xfId="13508"/>
    <cellStyle name="SAPBEXfilterDrill 6 10 2" xfId="13509"/>
    <cellStyle name="SAPBEXfilterDrill 6 11" xfId="13510"/>
    <cellStyle name="SAPBEXfilterDrill 6 11 2" xfId="13511"/>
    <cellStyle name="SAPBEXfilterDrill 6 12" xfId="13512"/>
    <cellStyle name="SAPBEXfilterDrill 6 12 2" xfId="13513"/>
    <cellStyle name="SAPBEXfilterDrill 6 13" xfId="13514"/>
    <cellStyle name="SAPBEXfilterDrill 6 13 2" xfId="13515"/>
    <cellStyle name="SAPBEXfilterDrill 6 14" xfId="13516"/>
    <cellStyle name="SAPBEXfilterDrill 6 14 2" xfId="13517"/>
    <cellStyle name="SAPBEXfilterDrill 6 15" xfId="13518"/>
    <cellStyle name="SAPBEXfilterDrill 6 15 2" xfId="13519"/>
    <cellStyle name="SAPBEXfilterDrill 6 2" xfId="13520"/>
    <cellStyle name="SAPBEXfilterDrill 6 2 2" xfId="13521"/>
    <cellStyle name="SAPBEXfilterDrill 6 3" xfId="13522"/>
    <cellStyle name="SAPBEXfilterDrill 6 3 2" xfId="13523"/>
    <cellStyle name="SAPBEXfilterDrill 6 4" xfId="13524"/>
    <cellStyle name="SAPBEXfilterDrill 6 4 2" xfId="13525"/>
    <cellStyle name="SAPBEXfilterDrill 6 5" xfId="13526"/>
    <cellStyle name="SAPBEXfilterDrill 6 5 2" xfId="13527"/>
    <cellStyle name="SAPBEXfilterDrill 6 6" xfId="13528"/>
    <cellStyle name="SAPBEXfilterDrill 6 6 2" xfId="13529"/>
    <cellStyle name="SAPBEXfilterDrill 6 7" xfId="13530"/>
    <cellStyle name="SAPBEXfilterDrill 6 7 2" xfId="13531"/>
    <cellStyle name="SAPBEXfilterDrill 6 8" xfId="13532"/>
    <cellStyle name="SAPBEXfilterDrill 6 8 2" xfId="13533"/>
    <cellStyle name="SAPBEXfilterDrill 6 9" xfId="13534"/>
    <cellStyle name="SAPBEXfilterDrill 6 9 2" xfId="13535"/>
    <cellStyle name="SAPBEXfilterDrill 7" xfId="13536"/>
    <cellStyle name="SAPBEXfilterDrill 7 10" xfId="13537"/>
    <cellStyle name="SAPBEXfilterDrill 7 10 2" xfId="13538"/>
    <cellStyle name="SAPBEXfilterDrill 7 11" xfId="13539"/>
    <cellStyle name="SAPBEXfilterDrill 7 11 2" xfId="13540"/>
    <cellStyle name="SAPBEXfilterDrill 7 12" xfId="13541"/>
    <cellStyle name="SAPBEXfilterDrill 7 12 2" xfId="13542"/>
    <cellStyle name="SAPBEXfilterDrill 7 13" xfId="13543"/>
    <cellStyle name="SAPBEXfilterDrill 7 13 2" xfId="13544"/>
    <cellStyle name="SAPBEXfilterDrill 7 14" xfId="13545"/>
    <cellStyle name="SAPBEXfilterDrill 7 14 2" xfId="13546"/>
    <cellStyle name="SAPBEXfilterDrill 7 15" xfId="13547"/>
    <cellStyle name="SAPBEXfilterDrill 7 15 2" xfId="13548"/>
    <cellStyle name="SAPBEXfilterDrill 7 2" xfId="13549"/>
    <cellStyle name="SAPBEXfilterDrill 7 2 2" xfId="13550"/>
    <cellStyle name="SAPBEXfilterDrill 7 3" xfId="13551"/>
    <cellStyle name="SAPBEXfilterDrill 7 3 2" xfId="13552"/>
    <cellStyle name="SAPBEXfilterDrill 7 4" xfId="13553"/>
    <cellStyle name="SAPBEXfilterDrill 7 4 2" xfId="13554"/>
    <cellStyle name="SAPBEXfilterDrill 7 5" xfId="13555"/>
    <cellStyle name="SAPBEXfilterDrill 7 5 2" xfId="13556"/>
    <cellStyle name="SAPBEXfilterDrill 7 6" xfId="13557"/>
    <cellStyle name="SAPBEXfilterDrill 7 6 2" xfId="13558"/>
    <cellStyle name="SAPBEXfilterDrill 7 7" xfId="13559"/>
    <cellStyle name="SAPBEXfilterDrill 7 7 2" xfId="13560"/>
    <cellStyle name="SAPBEXfilterDrill 7 8" xfId="13561"/>
    <cellStyle name="SAPBEXfilterDrill 7 8 2" xfId="13562"/>
    <cellStyle name="SAPBEXfilterDrill 7 9" xfId="13563"/>
    <cellStyle name="SAPBEXfilterDrill 7 9 2" xfId="13564"/>
    <cellStyle name="SAPBEXfilterDrill 8" xfId="13565"/>
    <cellStyle name="SAPBEXfilterDrill 8 10" xfId="13566"/>
    <cellStyle name="SAPBEXfilterDrill 8 10 2" xfId="13567"/>
    <cellStyle name="SAPBEXfilterDrill 8 11" xfId="13568"/>
    <cellStyle name="SAPBEXfilterDrill 8 11 2" xfId="13569"/>
    <cellStyle name="SAPBEXfilterDrill 8 12" xfId="13570"/>
    <cellStyle name="SAPBEXfilterDrill 8 12 2" xfId="13571"/>
    <cellStyle name="SAPBEXfilterDrill 8 13" xfId="13572"/>
    <cellStyle name="SAPBEXfilterDrill 8 13 2" xfId="13573"/>
    <cellStyle name="SAPBEXfilterDrill 8 14" xfId="13574"/>
    <cellStyle name="SAPBEXfilterDrill 8 14 2" xfId="13575"/>
    <cellStyle name="SAPBEXfilterDrill 8 15" xfId="13576"/>
    <cellStyle name="SAPBEXfilterDrill 8 15 2" xfId="13577"/>
    <cellStyle name="SAPBEXfilterDrill 8 2" xfId="13578"/>
    <cellStyle name="SAPBEXfilterDrill 8 2 2" xfId="13579"/>
    <cellStyle name="SAPBEXfilterDrill 8 3" xfId="13580"/>
    <cellStyle name="SAPBEXfilterDrill 8 3 2" xfId="13581"/>
    <cellStyle name="SAPBEXfilterDrill 8 4" xfId="13582"/>
    <cellStyle name="SAPBEXfilterDrill 8 4 2" xfId="13583"/>
    <cellStyle name="SAPBEXfilterDrill 8 5" xfId="13584"/>
    <cellStyle name="SAPBEXfilterDrill 8 5 2" xfId="13585"/>
    <cellStyle name="SAPBEXfilterDrill 8 6" xfId="13586"/>
    <cellStyle name="SAPBEXfilterDrill 8 6 2" xfId="13587"/>
    <cellStyle name="SAPBEXfilterDrill 8 7" xfId="13588"/>
    <cellStyle name="SAPBEXfilterDrill 8 7 2" xfId="13589"/>
    <cellStyle name="SAPBEXfilterDrill 8 8" xfId="13590"/>
    <cellStyle name="SAPBEXfilterDrill 8 8 2" xfId="13591"/>
    <cellStyle name="SAPBEXfilterDrill 8 9" xfId="13592"/>
    <cellStyle name="SAPBEXfilterDrill 8 9 2" xfId="13593"/>
    <cellStyle name="SAPBEXfilterDrill 9" xfId="13594"/>
    <cellStyle name="SAPBEXfilterDrill 9 10" xfId="13595"/>
    <cellStyle name="SAPBEXfilterDrill 9 10 2" xfId="13596"/>
    <cellStyle name="SAPBEXfilterDrill 9 11" xfId="13597"/>
    <cellStyle name="SAPBEXfilterDrill 9 11 2" xfId="13598"/>
    <cellStyle name="SAPBEXfilterDrill 9 12" xfId="13599"/>
    <cellStyle name="SAPBEXfilterDrill 9 12 2" xfId="13600"/>
    <cellStyle name="SAPBEXfilterDrill 9 13" xfId="13601"/>
    <cellStyle name="SAPBEXfilterDrill 9 13 2" xfId="13602"/>
    <cellStyle name="SAPBEXfilterDrill 9 14" xfId="13603"/>
    <cellStyle name="SAPBEXfilterDrill 9 14 2" xfId="13604"/>
    <cellStyle name="SAPBEXfilterDrill 9 15" xfId="13605"/>
    <cellStyle name="SAPBEXfilterDrill 9 15 2" xfId="13606"/>
    <cellStyle name="SAPBEXfilterDrill 9 2" xfId="13607"/>
    <cellStyle name="SAPBEXfilterDrill 9 2 2" xfId="13608"/>
    <cellStyle name="SAPBEXfilterDrill 9 3" xfId="13609"/>
    <cellStyle name="SAPBEXfilterDrill 9 3 2" xfId="13610"/>
    <cellStyle name="SAPBEXfilterDrill 9 4" xfId="13611"/>
    <cellStyle name="SAPBEXfilterDrill 9 4 2" xfId="13612"/>
    <cellStyle name="SAPBEXfilterDrill 9 5" xfId="13613"/>
    <cellStyle name="SAPBEXfilterDrill 9 5 2" xfId="13614"/>
    <cellStyle name="SAPBEXfilterDrill 9 6" xfId="13615"/>
    <cellStyle name="SAPBEXfilterDrill 9 6 2" xfId="13616"/>
    <cellStyle name="SAPBEXfilterDrill 9 7" xfId="13617"/>
    <cellStyle name="SAPBEXfilterDrill 9 7 2" xfId="13618"/>
    <cellStyle name="SAPBEXfilterDrill 9 8" xfId="13619"/>
    <cellStyle name="SAPBEXfilterDrill 9 8 2" xfId="13620"/>
    <cellStyle name="SAPBEXfilterDrill 9 9" xfId="13621"/>
    <cellStyle name="SAPBEXfilterDrill 9 9 2" xfId="13622"/>
    <cellStyle name="SAPBEXfilterItem" xfId="13623"/>
    <cellStyle name="SAPBEXfilterItem 10" xfId="13624"/>
    <cellStyle name="SAPBEXfilterItem 10 10" xfId="13625"/>
    <cellStyle name="SAPBEXfilterItem 10 10 2" xfId="13626"/>
    <cellStyle name="SAPBEXfilterItem 10 11" xfId="13627"/>
    <cellStyle name="SAPBEXfilterItem 10 11 2" xfId="13628"/>
    <cellStyle name="SAPBEXfilterItem 10 12" xfId="13629"/>
    <cellStyle name="SAPBEXfilterItem 10 12 2" xfId="13630"/>
    <cellStyle name="SAPBEXfilterItem 10 13" xfId="13631"/>
    <cellStyle name="SAPBEXfilterItem 10 13 2" xfId="13632"/>
    <cellStyle name="SAPBEXfilterItem 10 14" xfId="13633"/>
    <cellStyle name="SAPBEXfilterItem 10 14 2" xfId="13634"/>
    <cellStyle name="SAPBEXfilterItem 10 15" xfId="13635"/>
    <cellStyle name="SAPBEXfilterItem 10 15 2" xfId="13636"/>
    <cellStyle name="SAPBEXfilterItem 10 2" xfId="13637"/>
    <cellStyle name="SAPBEXfilterItem 10 2 2" xfId="13638"/>
    <cellStyle name="SAPBEXfilterItem 10 3" xfId="13639"/>
    <cellStyle name="SAPBEXfilterItem 10 3 2" xfId="13640"/>
    <cellStyle name="SAPBEXfilterItem 10 4" xfId="13641"/>
    <cellStyle name="SAPBEXfilterItem 10 4 2" xfId="13642"/>
    <cellStyle name="SAPBEXfilterItem 10 5" xfId="13643"/>
    <cellStyle name="SAPBEXfilterItem 10 5 2" xfId="13644"/>
    <cellStyle name="SAPBEXfilterItem 10 6" xfId="13645"/>
    <cellStyle name="SAPBEXfilterItem 10 6 2" xfId="13646"/>
    <cellStyle name="SAPBEXfilterItem 10 7" xfId="13647"/>
    <cellStyle name="SAPBEXfilterItem 10 7 2" xfId="13648"/>
    <cellStyle name="SAPBEXfilterItem 10 8" xfId="13649"/>
    <cellStyle name="SAPBEXfilterItem 10 8 2" xfId="13650"/>
    <cellStyle name="SAPBEXfilterItem 10 9" xfId="13651"/>
    <cellStyle name="SAPBEXfilterItem 10 9 2" xfId="13652"/>
    <cellStyle name="SAPBEXfilterItem 11" xfId="13653"/>
    <cellStyle name="SAPBEXfilterItem 11 10" xfId="13654"/>
    <cellStyle name="SAPBEXfilterItem 11 10 2" xfId="13655"/>
    <cellStyle name="SAPBEXfilterItem 11 11" xfId="13656"/>
    <cellStyle name="SAPBEXfilterItem 11 11 2" xfId="13657"/>
    <cellStyle name="SAPBEXfilterItem 11 12" xfId="13658"/>
    <cellStyle name="SAPBEXfilterItem 11 12 2" xfId="13659"/>
    <cellStyle name="SAPBEXfilterItem 11 13" xfId="13660"/>
    <cellStyle name="SAPBEXfilterItem 11 13 2" xfId="13661"/>
    <cellStyle name="SAPBEXfilterItem 11 14" xfId="13662"/>
    <cellStyle name="SAPBEXfilterItem 11 14 2" xfId="13663"/>
    <cellStyle name="SAPBEXfilterItem 11 15" xfId="13664"/>
    <cellStyle name="SAPBEXfilterItem 11 15 2" xfId="13665"/>
    <cellStyle name="SAPBEXfilterItem 11 2" xfId="13666"/>
    <cellStyle name="SAPBEXfilterItem 11 2 2" xfId="13667"/>
    <cellStyle name="SAPBEXfilterItem 11 3" xfId="13668"/>
    <cellStyle name="SAPBEXfilterItem 11 3 2" xfId="13669"/>
    <cellStyle name="SAPBEXfilterItem 11 4" xfId="13670"/>
    <cellStyle name="SAPBEXfilterItem 11 4 2" xfId="13671"/>
    <cellStyle name="SAPBEXfilterItem 11 5" xfId="13672"/>
    <cellStyle name="SAPBEXfilterItem 11 5 2" xfId="13673"/>
    <cellStyle name="SAPBEXfilterItem 11 6" xfId="13674"/>
    <cellStyle name="SAPBEXfilterItem 11 6 2" xfId="13675"/>
    <cellStyle name="SAPBEXfilterItem 11 7" xfId="13676"/>
    <cellStyle name="SAPBEXfilterItem 11 7 2" xfId="13677"/>
    <cellStyle name="SAPBEXfilterItem 11 8" xfId="13678"/>
    <cellStyle name="SAPBEXfilterItem 11 8 2" xfId="13679"/>
    <cellStyle name="SAPBEXfilterItem 11 9" xfId="13680"/>
    <cellStyle name="SAPBEXfilterItem 11 9 2" xfId="13681"/>
    <cellStyle name="SAPBEXfilterItem 12" xfId="13682"/>
    <cellStyle name="SAPBEXfilterItem 12 10" xfId="13683"/>
    <cellStyle name="SAPBEXfilterItem 12 10 2" xfId="13684"/>
    <cellStyle name="SAPBEXfilterItem 12 11" xfId="13685"/>
    <cellStyle name="SAPBEXfilterItem 12 11 2" xfId="13686"/>
    <cellStyle name="SAPBEXfilterItem 12 12" xfId="13687"/>
    <cellStyle name="SAPBEXfilterItem 12 12 2" xfId="13688"/>
    <cellStyle name="SAPBEXfilterItem 12 13" xfId="13689"/>
    <cellStyle name="SAPBEXfilterItem 12 13 2" xfId="13690"/>
    <cellStyle name="SAPBEXfilterItem 12 14" xfId="13691"/>
    <cellStyle name="SAPBEXfilterItem 12 14 2" xfId="13692"/>
    <cellStyle name="SAPBEXfilterItem 12 15" xfId="13693"/>
    <cellStyle name="SAPBEXfilterItem 12 15 2" xfId="13694"/>
    <cellStyle name="SAPBEXfilterItem 12 2" xfId="13695"/>
    <cellStyle name="SAPBEXfilterItem 12 2 2" xfId="13696"/>
    <cellStyle name="SAPBEXfilterItem 12 3" xfId="13697"/>
    <cellStyle name="SAPBEXfilterItem 12 3 2" xfId="13698"/>
    <cellStyle name="SAPBEXfilterItem 12 4" xfId="13699"/>
    <cellStyle name="SAPBEXfilterItem 12 4 2" xfId="13700"/>
    <cellStyle name="SAPBEXfilterItem 12 5" xfId="13701"/>
    <cellStyle name="SAPBEXfilterItem 12 5 2" xfId="13702"/>
    <cellStyle name="SAPBEXfilterItem 12 6" xfId="13703"/>
    <cellStyle name="SAPBEXfilterItem 12 6 2" xfId="13704"/>
    <cellStyle name="SAPBEXfilterItem 12 7" xfId="13705"/>
    <cellStyle name="SAPBEXfilterItem 12 7 2" xfId="13706"/>
    <cellStyle name="SAPBEXfilterItem 12 8" xfId="13707"/>
    <cellStyle name="SAPBEXfilterItem 12 8 2" xfId="13708"/>
    <cellStyle name="SAPBEXfilterItem 12 9" xfId="13709"/>
    <cellStyle name="SAPBEXfilterItem 12 9 2" xfId="13710"/>
    <cellStyle name="SAPBEXfilterItem 13" xfId="13711"/>
    <cellStyle name="SAPBEXfilterItem 13 10" xfId="13712"/>
    <cellStyle name="SAPBEXfilterItem 13 10 2" xfId="13713"/>
    <cellStyle name="SAPBEXfilterItem 13 11" xfId="13714"/>
    <cellStyle name="SAPBEXfilterItem 13 11 2" xfId="13715"/>
    <cellStyle name="SAPBEXfilterItem 13 12" xfId="13716"/>
    <cellStyle name="SAPBEXfilterItem 13 12 2" xfId="13717"/>
    <cellStyle name="SAPBEXfilterItem 13 13" xfId="13718"/>
    <cellStyle name="SAPBEXfilterItem 13 13 2" xfId="13719"/>
    <cellStyle name="SAPBEXfilterItem 13 14" xfId="13720"/>
    <cellStyle name="SAPBEXfilterItem 13 14 2" xfId="13721"/>
    <cellStyle name="SAPBEXfilterItem 13 15" xfId="13722"/>
    <cellStyle name="SAPBEXfilterItem 13 15 2" xfId="13723"/>
    <cellStyle name="SAPBEXfilterItem 13 2" xfId="13724"/>
    <cellStyle name="SAPBEXfilterItem 13 2 2" xfId="13725"/>
    <cellStyle name="SAPBEXfilterItem 13 3" xfId="13726"/>
    <cellStyle name="SAPBEXfilterItem 13 3 2" xfId="13727"/>
    <cellStyle name="SAPBEXfilterItem 13 4" xfId="13728"/>
    <cellStyle name="SAPBEXfilterItem 13 4 2" xfId="13729"/>
    <cellStyle name="SAPBEXfilterItem 13 5" xfId="13730"/>
    <cellStyle name="SAPBEXfilterItem 13 5 2" xfId="13731"/>
    <cellStyle name="SAPBEXfilterItem 13 6" xfId="13732"/>
    <cellStyle name="SAPBEXfilterItem 13 6 2" xfId="13733"/>
    <cellStyle name="SAPBEXfilterItem 13 7" xfId="13734"/>
    <cellStyle name="SAPBEXfilterItem 13 7 2" xfId="13735"/>
    <cellStyle name="SAPBEXfilterItem 13 8" xfId="13736"/>
    <cellStyle name="SAPBEXfilterItem 13 8 2" xfId="13737"/>
    <cellStyle name="SAPBEXfilterItem 13 9" xfId="13738"/>
    <cellStyle name="SAPBEXfilterItem 13 9 2" xfId="13739"/>
    <cellStyle name="SAPBEXfilterItem 14" xfId="13740"/>
    <cellStyle name="SAPBEXfilterItem 14 2" xfId="13741"/>
    <cellStyle name="SAPBEXfilterItem 15" xfId="13742"/>
    <cellStyle name="SAPBEXfilterItem 15 2" xfId="13743"/>
    <cellStyle name="SAPBEXfilterItem 16" xfId="13744"/>
    <cellStyle name="SAPBEXfilterItem 16 2" xfId="13745"/>
    <cellStyle name="SAPBEXfilterItem 17" xfId="13746"/>
    <cellStyle name="SAPBEXfilterItem 17 2" xfId="13747"/>
    <cellStyle name="SAPBEXfilterItem 18" xfId="13748"/>
    <cellStyle name="SAPBEXfilterItem 18 2" xfId="13749"/>
    <cellStyle name="SAPBEXfilterItem 19" xfId="13750"/>
    <cellStyle name="SAPBEXfilterItem 19 2" xfId="13751"/>
    <cellStyle name="SAPBEXfilterItem 2" xfId="13752"/>
    <cellStyle name="SAPBEXfilterItem 20" xfId="13753"/>
    <cellStyle name="SAPBEXfilterItem 20 2" xfId="13754"/>
    <cellStyle name="SAPBEXfilterItem 21" xfId="13755"/>
    <cellStyle name="SAPBEXfilterItem 21 2" xfId="13756"/>
    <cellStyle name="SAPBEXfilterItem 22" xfId="13757"/>
    <cellStyle name="SAPBEXfilterItem 22 2" xfId="13758"/>
    <cellStyle name="SAPBEXfilterItem 23" xfId="13759"/>
    <cellStyle name="SAPBEXfilterItem 23 2" xfId="13760"/>
    <cellStyle name="SAPBEXfilterItem 24" xfId="13761"/>
    <cellStyle name="SAPBEXfilterItem 24 2" xfId="13762"/>
    <cellStyle name="SAPBEXfilterItem 25" xfId="13763"/>
    <cellStyle name="SAPBEXfilterItem 25 2" xfId="13764"/>
    <cellStyle name="SAPBEXfilterItem 26" xfId="13765"/>
    <cellStyle name="SAPBEXfilterItem 26 2" xfId="13766"/>
    <cellStyle name="SAPBEXfilterItem 27" xfId="13767"/>
    <cellStyle name="SAPBEXfilterItem 27 2" xfId="13768"/>
    <cellStyle name="SAPBEXfilterItem 28" xfId="32639"/>
    <cellStyle name="SAPBEXfilterItem 29" xfId="32843"/>
    <cellStyle name="SAPBEXfilterItem 3" xfId="13769"/>
    <cellStyle name="SAPBEXfilterItem 4" xfId="13770"/>
    <cellStyle name="SAPBEXfilterItem 5" xfId="13771"/>
    <cellStyle name="SAPBEXfilterItem 6" xfId="13772"/>
    <cellStyle name="SAPBEXfilterItem 6 10" xfId="13773"/>
    <cellStyle name="SAPBEXfilterItem 6 10 2" xfId="13774"/>
    <cellStyle name="SAPBEXfilterItem 6 11" xfId="13775"/>
    <cellStyle name="SAPBEXfilterItem 6 11 2" xfId="13776"/>
    <cellStyle name="SAPBEXfilterItem 6 12" xfId="13777"/>
    <cellStyle name="SAPBEXfilterItem 6 12 2" xfId="13778"/>
    <cellStyle name="SAPBEXfilterItem 6 13" xfId="13779"/>
    <cellStyle name="SAPBEXfilterItem 6 13 2" xfId="13780"/>
    <cellStyle name="SAPBEXfilterItem 6 14" xfId="13781"/>
    <cellStyle name="SAPBEXfilterItem 6 14 2" xfId="13782"/>
    <cellStyle name="SAPBEXfilterItem 6 15" xfId="13783"/>
    <cellStyle name="SAPBEXfilterItem 6 15 2" xfId="13784"/>
    <cellStyle name="SAPBEXfilterItem 6 2" xfId="13785"/>
    <cellStyle name="SAPBEXfilterItem 6 2 2" xfId="13786"/>
    <cellStyle name="SAPBEXfilterItem 6 3" xfId="13787"/>
    <cellStyle name="SAPBEXfilterItem 6 3 2" xfId="13788"/>
    <cellStyle name="SAPBEXfilterItem 6 4" xfId="13789"/>
    <cellStyle name="SAPBEXfilterItem 6 4 2" xfId="13790"/>
    <cellStyle name="SAPBEXfilterItem 6 5" xfId="13791"/>
    <cellStyle name="SAPBEXfilterItem 6 5 2" xfId="13792"/>
    <cellStyle name="SAPBEXfilterItem 6 6" xfId="13793"/>
    <cellStyle name="SAPBEXfilterItem 6 6 2" xfId="13794"/>
    <cellStyle name="SAPBEXfilterItem 6 7" xfId="13795"/>
    <cellStyle name="SAPBEXfilterItem 6 7 2" xfId="13796"/>
    <cellStyle name="SAPBEXfilterItem 6 8" xfId="13797"/>
    <cellStyle name="SAPBEXfilterItem 6 8 2" xfId="13798"/>
    <cellStyle name="SAPBEXfilterItem 6 9" xfId="13799"/>
    <cellStyle name="SAPBEXfilterItem 6 9 2" xfId="13800"/>
    <cellStyle name="SAPBEXfilterItem 7" xfId="13801"/>
    <cellStyle name="SAPBEXfilterItem 7 10" xfId="13802"/>
    <cellStyle name="SAPBEXfilterItem 7 10 2" xfId="13803"/>
    <cellStyle name="SAPBEXfilterItem 7 11" xfId="13804"/>
    <cellStyle name="SAPBEXfilterItem 7 11 2" xfId="13805"/>
    <cellStyle name="SAPBEXfilterItem 7 12" xfId="13806"/>
    <cellStyle name="SAPBEXfilterItem 7 12 2" xfId="13807"/>
    <cellStyle name="SAPBEXfilterItem 7 13" xfId="13808"/>
    <cellStyle name="SAPBEXfilterItem 7 13 2" xfId="13809"/>
    <cellStyle name="SAPBEXfilterItem 7 14" xfId="13810"/>
    <cellStyle name="SAPBEXfilterItem 7 14 2" xfId="13811"/>
    <cellStyle name="SAPBEXfilterItem 7 15" xfId="13812"/>
    <cellStyle name="SAPBEXfilterItem 7 15 2" xfId="13813"/>
    <cellStyle name="SAPBEXfilterItem 7 2" xfId="13814"/>
    <cellStyle name="SAPBEXfilterItem 7 2 2" xfId="13815"/>
    <cellStyle name="SAPBEXfilterItem 7 3" xfId="13816"/>
    <cellStyle name="SAPBEXfilterItem 7 3 2" xfId="13817"/>
    <cellStyle name="SAPBEXfilterItem 7 4" xfId="13818"/>
    <cellStyle name="SAPBEXfilterItem 7 4 2" xfId="13819"/>
    <cellStyle name="SAPBEXfilterItem 7 5" xfId="13820"/>
    <cellStyle name="SAPBEXfilterItem 7 5 2" xfId="13821"/>
    <cellStyle name="SAPBEXfilterItem 7 6" xfId="13822"/>
    <cellStyle name="SAPBEXfilterItem 7 6 2" xfId="13823"/>
    <cellStyle name="SAPBEXfilterItem 7 7" xfId="13824"/>
    <cellStyle name="SAPBEXfilterItem 7 7 2" xfId="13825"/>
    <cellStyle name="SAPBEXfilterItem 7 8" xfId="13826"/>
    <cellStyle name="SAPBEXfilterItem 7 8 2" xfId="13827"/>
    <cellStyle name="SAPBEXfilterItem 7 9" xfId="13828"/>
    <cellStyle name="SAPBEXfilterItem 7 9 2" xfId="13829"/>
    <cellStyle name="SAPBEXfilterItem 8" xfId="13830"/>
    <cellStyle name="SAPBEXfilterItem 8 10" xfId="13831"/>
    <cellStyle name="SAPBEXfilterItem 8 10 2" xfId="13832"/>
    <cellStyle name="SAPBEXfilterItem 8 11" xfId="13833"/>
    <cellStyle name="SAPBEXfilterItem 8 11 2" xfId="13834"/>
    <cellStyle name="SAPBEXfilterItem 8 12" xfId="13835"/>
    <cellStyle name="SAPBEXfilterItem 8 12 2" xfId="13836"/>
    <cellStyle name="SAPBEXfilterItem 8 13" xfId="13837"/>
    <cellStyle name="SAPBEXfilterItem 8 13 2" xfId="13838"/>
    <cellStyle name="SAPBEXfilterItem 8 14" xfId="13839"/>
    <cellStyle name="SAPBEXfilterItem 8 14 2" xfId="13840"/>
    <cellStyle name="SAPBEXfilterItem 8 15" xfId="13841"/>
    <cellStyle name="SAPBEXfilterItem 8 15 2" xfId="13842"/>
    <cellStyle name="SAPBEXfilterItem 8 2" xfId="13843"/>
    <cellStyle name="SAPBEXfilterItem 8 2 2" xfId="13844"/>
    <cellStyle name="SAPBEXfilterItem 8 3" xfId="13845"/>
    <cellStyle name="SAPBEXfilterItem 8 3 2" xfId="13846"/>
    <cellStyle name="SAPBEXfilterItem 8 4" xfId="13847"/>
    <cellStyle name="SAPBEXfilterItem 8 4 2" xfId="13848"/>
    <cellStyle name="SAPBEXfilterItem 8 5" xfId="13849"/>
    <cellStyle name="SAPBEXfilterItem 8 5 2" xfId="13850"/>
    <cellStyle name="SAPBEXfilterItem 8 6" xfId="13851"/>
    <cellStyle name="SAPBEXfilterItem 8 6 2" xfId="13852"/>
    <cellStyle name="SAPBEXfilterItem 8 7" xfId="13853"/>
    <cellStyle name="SAPBEXfilterItem 8 7 2" xfId="13854"/>
    <cellStyle name="SAPBEXfilterItem 8 8" xfId="13855"/>
    <cellStyle name="SAPBEXfilterItem 8 8 2" xfId="13856"/>
    <cellStyle name="SAPBEXfilterItem 8 9" xfId="13857"/>
    <cellStyle name="SAPBEXfilterItem 8 9 2" xfId="13858"/>
    <cellStyle name="SAPBEXfilterItem 9" xfId="13859"/>
    <cellStyle name="SAPBEXfilterItem 9 10" xfId="13860"/>
    <cellStyle name="SAPBEXfilterItem 9 10 2" xfId="13861"/>
    <cellStyle name="SAPBEXfilterItem 9 11" xfId="13862"/>
    <cellStyle name="SAPBEXfilterItem 9 11 2" xfId="13863"/>
    <cellStyle name="SAPBEXfilterItem 9 12" xfId="13864"/>
    <cellStyle name="SAPBEXfilterItem 9 12 2" xfId="13865"/>
    <cellStyle name="SAPBEXfilterItem 9 13" xfId="13866"/>
    <cellStyle name="SAPBEXfilterItem 9 13 2" xfId="13867"/>
    <cellStyle name="SAPBEXfilterItem 9 14" xfId="13868"/>
    <cellStyle name="SAPBEXfilterItem 9 14 2" xfId="13869"/>
    <cellStyle name="SAPBEXfilterItem 9 15" xfId="13870"/>
    <cellStyle name="SAPBEXfilterItem 9 15 2" xfId="13871"/>
    <cellStyle name="SAPBEXfilterItem 9 2" xfId="13872"/>
    <cellStyle name="SAPBEXfilterItem 9 2 2" xfId="13873"/>
    <cellStyle name="SAPBEXfilterItem 9 3" xfId="13874"/>
    <cellStyle name="SAPBEXfilterItem 9 3 2" xfId="13875"/>
    <cellStyle name="SAPBEXfilterItem 9 4" xfId="13876"/>
    <cellStyle name="SAPBEXfilterItem 9 4 2" xfId="13877"/>
    <cellStyle name="SAPBEXfilterItem 9 5" xfId="13878"/>
    <cellStyle name="SAPBEXfilterItem 9 5 2" xfId="13879"/>
    <cellStyle name="SAPBEXfilterItem 9 6" xfId="13880"/>
    <cellStyle name="SAPBEXfilterItem 9 6 2" xfId="13881"/>
    <cellStyle name="SAPBEXfilterItem 9 7" xfId="13882"/>
    <cellStyle name="SAPBEXfilterItem 9 7 2" xfId="13883"/>
    <cellStyle name="SAPBEXfilterItem 9 8" xfId="13884"/>
    <cellStyle name="SAPBEXfilterItem 9 8 2" xfId="13885"/>
    <cellStyle name="SAPBEXfilterItem 9 9" xfId="13886"/>
    <cellStyle name="SAPBEXfilterItem 9 9 2" xfId="13887"/>
    <cellStyle name="SAPBEXfilterText" xfId="13888"/>
    <cellStyle name="SAPBEXfilterText 10" xfId="13889"/>
    <cellStyle name="SAPBEXfilterText 10 10" xfId="13890"/>
    <cellStyle name="SAPBEXfilterText 10 10 2" xfId="13891"/>
    <cellStyle name="SAPBEXfilterText 10 11" xfId="13892"/>
    <cellStyle name="SAPBEXfilterText 10 11 2" xfId="13893"/>
    <cellStyle name="SAPBEXfilterText 10 12" xfId="13894"/>
    <cellStyle name="SAPBEXfilterText 10 12 2" xfId="13895"/>
    <cellStyle name="SAPBEXfilterText 10 13" xfId="13896"/>
    <cellStyle name="SAPBEXfilterText 10 13 2" xfId="13897"/>
    <cellStyle name="SAPBEXfilterText 10 14" xfId="13898"/>
    <cellStyle name="SAPBEXfilterText 10 14 2" xfId="13899"/>
    <cellStyle name="SAPBEXfilterText 10 15" xfId="13900"/>
    <cellStyle name="SAPBEXfilterText 10 15 2" xfId="13901"/>
    <cellStyle name="SAPBEXfilterText 10 2" xfId="13902"/>
    <cellStyle name="SAPBEXfilterText 10 2 2" xfId="13903"/>
    <cellStyle name="SAPBEXfilterText 10 3" xfId="13904"/>
    <cellStyle name="SAPBEXfilterText 10 3 2" xfId="13905"/>
    <cellStyle name="SAPBEXfilterText 10 4" xfId="13906"/>
    <cellStyle name="SAPBEXfilterText 10 4 2" xfId="13907"/>
    <cellStyle name="SAPBEXfilterText 10 5" xfId="13908"/>
    <cellStyle name="SAPBEXfilterText 10 5 2" xfId="13909"/>
    <cellStyle name="SAPBEXfilterText 10 6" xfId="13910"/>
    <cellStyle name="SAPBEXfilterText 10 6 2" xfId="13911"/>
    <cellStyle name="SAPBEXfilterText 10 7" xfId="13912"/>
    <cellStyle name="SAPBEXfilterText 10 7 2" xfId="13913"/>
    <cellStyle name="SAPBEXfilterText 10 8" xfId="13914"/>
    <cellStyle name="SAPBEXfilterText 10 8 2" xfId="13915"/>
    <cellStyle name="SAPBEXfilterText 10 9" xfId="13916"/>
    <cellStyle name="SAPBEXfilterText 10 9 2" xfId="13917"/>
    <cellStyle name="SAPBEXfilterText 11" xfId="13918"/>
    <cellStyle name="SAPBEXfilterText 11 10" xfId="13919"/>
    <cellStyle name="SAPBEXfilterText 11 10 2" xfId="13920"/>
    <cellStyle name="SAPBEXfilterText 11 11" xfId="13921"/>
    <cellStyle name="SAPBEXfilterText 11 11 2" xfId="13922"/>
    <cellStyle name="SAPBEXfilterText 11 12" xfId="13923"/>
    <cellStyle name="SAPBEXfilterText 11 12 2" xfId="13924"/>
    <cellStyle name="SAPBEXfilterText 11 13" xfId="13925"/>
    <cellStyle name="SAPBEXfilterText 11 13 2" xfId="13926"/>
    <cellStyle name="SAPBEXfilterText 11 14" xfId="13927"/>
    <cellStyle name="SAPBEXfilterText 11 14 2" xfId="13928"/>
    <cellStyle name="SAPBEXfilterText 11 15" xfId="13929"/>
    <cellStyle name="SAPBEXfilterText 11 15 2" xfId="13930"/>
    <cellStyle name="SAPBEXfilterText 11 2" xfId="13931"/>
    <cellStyle name="SAPBEXfilterText 11 2 2" xfId="13932"/>
    <cellStyle name="SAPBEXfilterText 11 3" xfId="13933"/>
    <cellStyle name="SAPBEXfilterText 11 3 2" xfId="13934"/>
    <cellStyle name="SAPBEXfilterText 11 4" xfId="13935"/>
    <cellStyle name="SAPBEXfilterText 11 4 2" xfId="13936"/>
    <cellStyle name="SAPBEXfilterText 11 5" xfId="13937"/>
    <cellStyle name="SAPBEXfilterText 11 5 2" xfId="13938"/>
    <cellStyle name="SAPBEXfilterText 11 6" xfId="13939"/>
    <cellStyle name="SAPBEXfilterText 11 6 2" xfId="13940"/>
    <cellStyle name="SAPBEXfilterText 11 7" xfId="13941"/>
    <cellStyle name="SAPBEXfilterText 11 7 2" xfId="13942"/>
    <cellStyle name="SAPBEXfilterText 11 8" xfId="13943"/>
    <cellStyle name="SAPBEXfilterText 11 8 2" xfId="13944"/>
    <cellStyle name="SAPBEXfilterText 11 9" xfId="13945"/>
    <cellStyle name="SAPBEXfilterText 11 9 2" xfId="13946"/>
    <cellStyle name="SAPBEXfilterText 12" xfId="13947"/>
    <cellStyle name="SAPBEXfilterText 12 10" xfId="13948"/>
    <cellStyle name="SAPBEXfilterText 12 10 2" xfId="13949"/>
    <cellStyle name="SAPBEXfilterText 12 11" xfId="13950"/>
    <cellStyle name="SAPBEXfilterText 12 11 2" xfId="13951"/>
    <cellStyle name="SAPBEXfilterText 12 12" xfId="13952"/>
    <cellStyle name="SAPBEXfilterText 12 12 2" xfId="13953"/>
    <cellStyle name="SAPBEXfilterText 12 13" xfId="13954"/>
    <cellStyle name="SAPBEXfilterText 12 13 2" xfId="13955"/>
    <cellStyle name="SAPBEXfilterText 12 14" xfId="13956"/>
    <cellStyle name="SAPBEXfilterText 12 14 2" xfId="13957"/>
    <cellStyle name="SAPBEXfilterText 12 15" xfId="13958"/>
    <cellStyle name="SAPBEXfilterText 12 15 2" xfId="13959"/>
    <cellStyle name="SAPBEXfilterText 12 2" xfId="13960"/>
    <cellStyle name="SAPBEXfilterText 12 2 2" xfId="13961"/>
    <cellStyle name="SAPBEXfilterText 12 3" xfId="13962"/>
    <cellStyle name="SAPBEXfilterText 12 3 2" xfId="13963"/>
    <cellStyle name="SAPBEXfilterText 12 4" xfId="13964"/>
    <cellStyle name="SAPBEXfilterText 12 4 2" xfId="13965"/>
    <cellStyle name="SAPBEXfilterText 12 5" xfId="13966"/>
    <cellStyle name="SAPBEXfilterText 12 5 2" xfId="13967"/>
    <cellStyle name="SAPBEXfilterText 12 6" xfId="13968"/>
    <cellStyle name="SAPBEXfilterText 12 6 2" xfId="13969"/>
    <cellStyle name="SAPBEXfilterText 12 7" xfId="13970"/>
    <cellStyle name="SAPBEXfilterText 12 7 2" xfId="13971"/>
    <cellStyle name="SAPBEXfilterText 12 8" xfId="13972"/>
    <cellStyle name="SAPBEXfilterText 12 8 2" xfId="13973"/>
    <cellStyle name="SAPBEXfilterText 12 9" xfId="13974"/>
    <cellStyle name="SAPBEXfilterText 12 9 2" xfId="13975"/>
    <cellStyle name="SAPBEXfilterText 13" xfId="13976"/>
    <cellStyle name="SAPBEXfilterText 13 10" xfId="13977"/>
    <cellStyle name="SAPBEXfilterText 13 10 2" xfId="13978"/>
    <cellStyle name="SAPBEXfilterText 13 11" xfId="13979"/>
    <cellStyle name="SAPBEXfilterText 13 11 2" xfId="13980"/>
    <cellStyle name="SAPBEXfilterText 13 12" xfId="13981"/>
    <cellStyle name="SAPBEXfilterText 13 12 2" xfId="13982"/>
    <cellStyle name="SAPBEXfilterText 13 13" xfId="13983"/>
    <cellStyle name="SAPBEXfilterText 13 13 2" xfId="13984"/>
    <cellStyle name="SAPBEXfilterText 13 14" xfId="13985"/>
    <cellStyle name="SAPBEXfilterText 13 14 2" xfId="13986"/>
    <cellStyle name="SAPBEXfilterText 13 15" xfId="13987"/>
    <cellStyle name="SAPBEXfilterText 13 15 2" xfId="13988"/>
    <cellStyle name="SAPBEXfilterText 13 2" xfId="13989"/>
    <cellStyle name="SAPBEXfilterText 13 2 2" xfId="13990"/>
    <cellStyle name="SAPBEXfilterText 13 3" xfId="13991"/>
    <cellStyle name="SAPBEXfilterText 13 3 2" xfId="13992"/>
    <cellStyle name="SAPBEXfilterText 13 4" xfId="13993"/>
    <cellStyle name="SAPBEXfilterText 13 4 2" xfId="13994"/>
    <cellStyle name="SAPBEXfilterText 13 5" xfId="13995"/>
    <cellStyle name="SAPBEXfilterText 13 5 2" xfId="13996"/>
    <cellStyle name="SAPBEXfilterText 13 6" xfId="13997"/>
    <cellStyle name="SAPBEXfilterText 13 6 2" xfId="13998"/>
    <cellStyle name="SAPBEXfilterText 13 7" xfId="13999"/>
    <cellStyle name="SAPBEXfilterText 13 7 2" xfId="14000"/>
    <cellStyle name="SAPBEXfilterText 13 8" xfId="14001"/>
    <cellStyle name="SAPBEXfilterText 13 8 2" xfId="14002"/>
    <cellStyle name="SAPBEXfilterText 13 9" xfId="14003"/>
    <cellStyle name="SAPBEXfilterText 13 9 2" xfId="14004"/>
    <cellStyle name="SAPBEXfilterText 14" xfId="14005"/>
    <cellStyle name="SAPBEXfilterText 14 2" xfId="14006"/>
    <cellStyle name="SAPBEXfilterText 15" xfId="14007"/>
    <cellStyle name="SAPBEXfilterText 15 2" xfId="14008"/>
    <cellStyle name="SAPBEXfilterText 16" xfId="14009"/>
    <cellStyle name="SAPBEXfilterText 16 2" xfId="14010"/>
    <cellStyle name="SAPBEXfilterText 17" xfId="14011"/>
    <cellStyle name="SAPBEXfilterText 17 2" xfId="14012"/>
    <cellStyle name="SAPBEXfilterText 18" xfId="14013"/>
    <cellStyle name="SAPBEXfilterText 18 2" xfId="14014"/>
    <cellStyle name="SAPBEXfilterText 19" xfId="14015"/>
    <cellStyle name="SAPBEXfilterText 19 2" xfId="14016"/>
    <cellStyle name="SAPBEXfilterText 2" xfId="14017"/>
    <cellStyle name="SAPBEXfilterText 20" xfId="14018"/>
    <cellStyle name="SAPBEXfilterText 20 2" xfId="14019"/>
    <cellStyle name="SAPBEXfilterText 21" xfId="14020"/>
    <cellStyle name="SAPBEXfilterText 21 2" xfId="14021"/>
    <cellStyle name="SAPBEXfilterText 22" xfId="14022"/>
    <cellStyle name="SAPBEXfilterText 22 2" xfId="14023"/>
    <cellStyle name="SAPBEXfilterText 23" xfId="14024"/>
    <cellStyle name="SAPBEXfilterText 23 2" xfId="14025"/>
    <cellStyle name="SAPBEXfilterText 24" xfId="14026"/>
    <cellStyle name="SAPBEXfilterText 24 2" xfId="14027"/>
    <cellStyle name="SAPBEXfilterText 25" xfId="14028"/>
    <cellStyle name="SAPBEXfilterText 25 2" xfId="14029"/>
    <cellStyle name="SAPBEXfilterText 26" xfId="14030"/>
    <cellStyle name="SAPBEXfilterText 26 2" xfId="14031"/>
    <cellStyle name="SAPBEXfilterText 27" xfId="14032"/>
    <cellStyle name="SAPBEXfilterText 27 2" xfId="14033"/>
    <cellStyle name="SAPBEXfilterText 28" xfId="32638"/>
    <cellStyle name="SAPBEXfilterText 29" xfId="32842"/>
    <cellStyle name="SAPBEXfilterText 3" xfId="14034"/>
    <cellStyle name="SAPBEXfilterText 4" xfId="14035"/>
    <cellStyle name="SAPBEXfilterText 5" xfId="14036"/>
    <cellStyle name="SAPBEXfilterText 6" xfId="14037"/>
    <cellStyle name="SAPBEXfilterText 6 10" xfId="14038"/>
    <cellStyle name="SAPBEXfilterText 6 10 2" xfId="14039"/>
    <cellStyle name="SAPBEXfilterText 6 11" xfId="14040"/>
    <cellStyle name="SAPBEXfilterText 6 11 2" xfId="14041"/>
    <cellStyle name="SAPBEXfilterText 6 12" xfId="14042"/>
    <cellStyle name="SAPBEXfilterText 6 12 2" xfId="14043"/>
    <cellStyle name="SAPBEXfilterText 6 13" xfId="14044"/>
    <cellStyle name="SAPBEXfilterText 6 13 2" xfId="14045"/>
    <cellStyle name="SAPBEXfilterText 6 14" xfId="14046"/>
    <cellStyle name="SAPBEXfilterText 6 14 2" xfId="14047"/>
    <cellStyle name="SAPBEXfilterText 6 15" xfId="14048"/>
    <cellStyle name="SAPBEXfilterText 6 15 2" xfId="14049"/>
    <cellStyle name="SAPBEXfilterText 6 2" xfId="14050"/>
    <cellStyle name="SAPBEXfilterText 6 2 2" xfId="14051"/>
    <cellStyle name="SAPBEXfilterText 6 3" xfId="14052"/>
    <cellStyle name="SAPBEXfilterText 6 3 2" xfId="14053"/>
    <cellStyle name="SAPBEXfilterText 6 4" xfId="14054"/>
    <cellStyle name="SAPBEXfilterText 6 4 2" xfId="14055"/>
    <cellStyle name="SAPBEXfilterText 6 5" xfId="14056"/>
    <cellStyle name="SAPBEXfilterText 6 5 2" xfId="14057"/>
    <cellStyle name="SAPBEXfilterText 6 6" xfId="14058"/>
    <cellStyle name="SAPBEXfilterText 6 6 2" xfId="14059"/>
    <cellStyle name="SAPBEXfilterText 6 7" xfId="14060"/>
    <cellStyle name="SAPBEXfilterText 6 7 2" xfId="14061"/>
    <cellStyle name="SAPBEXfilterText 6 8" xfId="14062"/>
    <cellStyle name="SAPBEXfilterText 6 8 2" xfId="14063"/>
    <cellStyle name="SAPBEXfilterText 6 9" xfId="14064"/>
    <cellStyle name="SAPBEXfilterText 6 9 2" xfId="14065"/>
    <cellStyle name="SAPBEXfilterText 7" xfId="14066"/>
    <cellStyle name="SAPBEXfilterText 7 10" xfId="14067"/>
    <cellStyle name="SAPBEXfilterText 7 10 2" xfId="14068"/>
    <cellStyle name="SAPBEXfilterText 7 11" xfId="14069"/>
    <cellStyle name="SAPBEXfilterText 7 11 2" xfId="14070"/>
    <cellStyle name="SAPBEXfilterText 7 12" xfId="14071"/>
    <cellStyle name="SAPBEXfilterText 7 12 2" xfId="14072"/>
    <cellStyle name="SAPBEXfilterText 7 13" xfId="14073"/>
    <cellStyle name="SAPBEXfilterText 7 13 2" xfId="14074"/>
    <cellStyle name="SAPBEXfilterText 7 14" xfId="14075"/>
    <cellStyle name="SAPBEXfilterText 7 14 2" xfId="14076"/>
    <cellStyle name="SAPBEXfilterText 7 15" xfId="14077"/>
    <cellStyle name="SAPBEXfilterText 7 15 2" xfId="14078"/>
    <cellStyle name="SAPBEXfilterText 7 2" xfId="14079"/>
    <cellStyle name="SAPBEXfilterText 7 2 2" xfId="14080"/>
    <cellStyle name="SAPBEXfilterText 7 3" xfId="14081"/>
    <cellStyle name="SAPBEXfilterText 7 3 2" xfId="14082"/>
    <cellStyle name="SAPBEXfilterText 7 4" xfId="14083"/>
    <cellStyle name="SAPBEXfilterText 7 4 2" xfId="14084"/>
    <cellStyle name="SAPBEXfilterText 7 5" xfId="14085"/>
    <cellStyle name="SAPBEXfilterText 7 5 2" xfId="14086"/>
    <cellStyle name="SAPBEXfilterText 7 6" xfId="14087"/>
    <cellStyle name="SAPBEXfilterText 7 6 2" xfId="14088"/>
    <cellStyle name="SAPBEXfilterText 7 7" xfId="14089"/>
    <cellStyle name="SAPBEXfilterText 7 7 2" xfId="14090"/>
    <cellStyle name="SAPBEXfilterText 7 8" xfId="14091"/>
    <cellStyle name="SAPBEXfilterText 7 8 2" xfId="14092"/>
    <cellStyle name="SAPBEXfilterText 7 9" xfId="14093"/>
    <cellStyle name="SAPBEXfilterText 7 9 2" xfId="14094"/>
    <cellStyle name="SAPBEXfilterText 8" xfId="14095"/>
    <cellStyle name="SAPBEXfilterText 8 10" xfId="14096"/>
    <cellStyle name="SAPBEXfilterText 8 10 2" xfId="14097"/>
    <cellStyle name="SAPBEXfilterText 8 11" xfId="14098"/>
    <cellStyle name="SAPBEXfilterText 8 11 2" xfId="14099"/>
    <cellStyle name="SAPBEXfilterText 8 12" xfId="14100"/>
    <cellStyle name="SAPBEXfilterText 8 12 2" xfId="14101"/>
    <cellStyle name="SAPBEXfilterText 8 13" xfId="14102"/>
    <cellStyle name="SAPBEXfilterText 8 13 2" xfId="14103"/>
    <cellStyle name="SAPBEXfilterText 8 14" xfId="14104"/>
    <cellStyle name="SAPBEXfilterText 8 14 2" xfId="14105"/>
    <cellStyle name="SAPBEXfilterText 8 15" xfId="14106"/>
    <cellStyle name="SAPBEXfilterText 8 15 2" xfId="14107"/>
    <cellStyle name="SAPBEXfilterText 8 2" xfId="14108"/>
    <cellStyle name="SAPBEXfilterText 8 2 2" xfId="14109"/>
    <cellStyle name="SAPBEXfilterText 8 3" xfId="14110"/>
    <cellStyle name="SAPBEXfilterText 8 3 2" xfId="14111"/>
    <cellStyle name="SAPBEXfilterText 8 4" xfId="14112"/>
    <cellStyle name="SAPBEXfilterText 8 4 2" xfId="14113"/>
    <cellStyle name="SAPBEXfilterText 8 5" xfId="14114"/>
    <cellStyle name="SAPBEXfilterText 8 5 2" xfId="14115"/>
    <cellStyle name="SAPBEXfilterText 8 6" xfId="14116"/>
    <cellStyle name="SAPBEXfilterText 8 6 2" xfId="14117"/>
    <cellStyle name="SAPBEXfilterText 8 7" xfId="14118"/>
    <cellStyle name="SAPBEXfilterText 8 7 2" xfId="14119"/>
    <cellStyle name="SAPBEXfilterText 8 8" xfId="14120"/>
    <cellStyle name="SAPBEXfilterText 8 8 2" xfId="14121"/>
    <cellStyle name="SAPBEXfilterText 8 9" xfId="14122"/>
    <cellStyle name="SAPBEXfilterText 8 9 2" xfId="14123"/>
    <cellStyle name="SAPBEXfilterText 9" xfId="14124"/>
    <cellStyle name="SAPBEXfilterText 9 10" xfId="14125"/>
    <cellStyle name="SAPBEXfilterText 9 10 2" xfId="14126"/>
    <cellStyle name="SAPBEXfilterText 9 11" xfId="14127"/>
    <cellStyle name="SAPBEXfilterText 9 11 2" xfId="14128"/>
    <cellStyle name="SAPBEXfilterText 9 12" xfId="14129"/>
    <cellStyle name="SAPBEXfilterText 9 12 2" xfId="14130"/>
    <cellStyle name="SAPBEXfilterText 9 13" xfId="14131"/>
    <cellStyle name="SAPBEXfilterText 9 13 2" xfId="14132"/>
    <cellStyle name="SAPBEXfilterText 9 14" xfId="14133"/>
    <cellStyle name="SAPBEXfilterText 9 14 2" xfId="14134"/>
    <cellStyle name="SAPBEXfilterText 9 15" xfId="14135"/>
    <cellStyle name="SAPBEXfilterText 9 15 2" xfId="14136"/>
    <cellStyle name="SAPBEXfilterText 9 2" xfId="14137"/>
    <cellStyle name="SAPBEXfilterText 9 2 2" xfId="14138"/>
    <cellStyle name="SAPBEXfilterText 9 3" xfId="14139"/>
    <cellStyle name="SAPBEXfilterText 9 3 2" xfId="14140"/>
    <cellStyle name="SAPBEXfilterText 9 4" xfId="14141"/>
    <cellStyle name="SAPBEXfilterText 9 4 2" xfId="14142"/>
    <cellStyle name="SAPBEXfilterText 9 5" xfId="14143"/>
    <cellStyle name="SAPBEXfilterText 9 5 2" xfId="14144"/>
    <cellStyle name="SAPBEXfilterText 9 6" xfId="14145"/>
    <cellStyle name="SAPBEXfilterText 9 6 2" xfId="14146"/>
    <cellStyle name="SAPBEXfilterText 9 7" xfId="14147"/>
    <cellStyle name="SAPBEXfilterText 9 7 2" xfId="14148"/>
    <cellStyle name="SAPBEXfilterText 9 8" xfId="14149"/>
    <cellStyle name="SAPBEXfilterText 9 8 2" xfId="14150"/>
    <cellStyle name="SAPBEXfilterText 9 9" xfId="14151"/>
    <cellStyle name="SAPBEXfilterText 9 9 2" xfId="14152"/>
    <cellStyle name="SAPBEXformats" xfId="14153"/>
    <cellStyle name="SAPBEXformats 10" xfId="14154"/>
    <cellStyle name="SAPBEXformats 10 10" xfId="14155"/>
    <cellStyle name="SAPBEXformats 10 10 2" xfId="14156"/>
    <cellStyle name="SAPBEXformats 10 10 3" xfId="14157"/>
    <cellStyle name="SAPBEXformats 10 11" xfId="14158"/>
    <cellStyle name="SAPBEXformats 10 11 2" xfId="14159"/>
    <cellStyle name="SAPBEXformats 10 11 3" xfId="14160"/>
    <cellStyle name="SAPBEXformats 10 12" xfId="14161"/>
    <cellStyle name="SAPBEXformats 10 12 2" xfId="14162"/>
    <cellStyle name="SAPBEXformats 10 12 3" xfId="14163"/>
    <cellStyle name="SAPBEXformats 10 13" xfId="14164"/>
    <cellStyle name="SAPBEXformats 10 13 2" xfId="14165"/>
    <cellStyle name="SAPBEXformats 10 13 3" xfId="14166"/>
    <cellStyle name="SAPBEXformats 10 14" xfId="14167"/>
    <cellStyle name="SAPBEXformats 10 14 2" xfId="14168"/>
    <cellStyle name="SAPBEXformats 10 14 3" xfId="14169"/>
    <cellStyle name="SAPBEXformats 10 15" xfId="14170"/>
    <cellStyle name="SAPBEXformats 10 15 2" xfId="14171"/>
    <cellStyle name="SAPBEXformats 10 15 3" xfId="14172"/>
    <cellStyle name="SAPBEXformats 10 16" xfId="14173"/>
    <cellStyle name="SAPBEXformats 10 2" xfId="14174"/>
    <cellStyle name="SAPBEXformats 10 2 2" xfId="14175"/>
    <cellStyle name="SAPBEXformats 10 2 3" xfId="14176"/>
    <cellStyle name="SAPBEXformats 10 3" xfId="14177"/>
    <cellStyle name="SAPBEXformats 10 3 2" xfId="14178"/>
    <cellStyle name="SAPBEXformats 10 3 3" xfId="14179"/>
    <cellStyle name="SAPBEXformats 10 4" xfId="14180"/>
    <cellStyle name="SAPBEXformats 10 4 2" xfId="14181"/>
    <cellStyle name="SAPBEXformats 10 4 3" xfId="14182"/>
    <cellStyle name="SAPBEXformats 10 5" xfId="14183"/>
    <cellStyle name="SAPBEXformats 10 5 2" xfId="14184"/>
    <cellStyle name="SAPBEXformats 10 5 3" xfId="14185"/>
    <cellStyle name="SAPBEXformats 10 6" xfId="14186"/>
    <cellStyle name="SAPBEXformats 10 6 2" xfId="14187"/>
    <cellStyle name="SAPBEXformats 10 6 3" xfId="14188"/>
    <cellStyle name="SAPBEXformats 10 7" xfId="14189"/>
    <cellStyle name="SAPBEXformats 10 7 2" xfId="14190"/>
    <cellStyle name="SAPBEXformats 10 7 3" xfId="14191"/>
    <cellStyle name="SAPBEXformats 10 8" xfId="14192"/>
    <cellStyle name="SAPBEXformats 10 8 2" xfId="14193"/>
    <cellStyle name="SAPBEXformats 10 8 3" xfId="14194"/>
    <cellStyle name="SAPBEXformats 10 9" xfId="14195"/>
    <cellStyle name="SAPBEXformats 10 9 2" xfId="14196"/>
    <cellStyle name="SAPBEXformats 10 9 3" xfId="14197"/>
    <cellStyle name="SAPBEXformats 11" xfId="14198"/>
    <cellStyle name="SAPBEXformats 11 10" xfId="14199"/>
    <cellStyle name="SAPBEXformats 11 10 2" xfId="14200"/>
    <cellStyle name="SAPBEXformats 11 10 3" xfId="14201"/>
    <cellStyle name="SAPBEXformats 11 11" xfId="14202"/>
    <cellStyle name="SAPBEXformats 11 11 2" xfId="14203"/>
    <cellStyle name="SAPBEXformats 11 11 3" xfId="14204"/>
    <cellStyle name="SAPBEXformats 11 12" xfId="14205"/>
    <cellStyle name="SAPBEXformats 11 12 2" xfId="14206"/>
    <cellStyle name="SAPBEXformats 11 12 3" xfId="14207"/>
    <cellStyle name="SAPBEXformats 11 13" xfId="14208"/>
    <cellStyle name="SAPBEXformats 11 13 2" xfId="14209"/>
    <cellStyle name="SAPBEXformats 11 13 3" xfId="14210"/>
    <cellStyle name="SAPBEXformats 11 14" xfId="14211"/>
    <cellStyle name="SAPBEXformats 11 14 2" xfId="14212"/>
    <cellStyle name="SAPBEXformats 11 14 3" xfId="14213"/>
    <cellStyle name="SAPBEXformats 11 15" xfId="14214"/>
    <cellStyle name="SAPBEXformats 11 15 2" xfId="14215"/>
    <cellStyle name="SAPBEXformats 11 15 3" xfId="14216"/>
    <cellStyle name="SAPBEXformats 11 16" xfId="14217"/>
    <cellStyle name="SAPBEXformats 11 2" xfId="14218"/>
    <cellStyle name="SAPBEXformats 11 2 2" xfId="14219"/>
    <cellStyle name="SAPBEXformats 11 2 3" xfId="14220"/>
    <cellStyle name="SAPBEXformats 11 3" xfId="14221"/>
    <cellStyle name="SAPBEXformats 11 3 2" xfId="14222"/>
    <cellStyle name="SAPBEXformats 11 3 3" xfId="14223"/>
    <cellStyle name="SAPBEXformats 11 4" xfId="14224"/>
    <cellStyle name="SAPBEXformats 11 4 2" xfId="14225"/>
    <cellStyle name="SAPBEXformats 11 4 3" xfId="14226"/>
    <cellStyle name="SAPBEXformats 11 5" xfId="14227"/>
    <cellStyle name="SAPBEXformats 11 5 2" xfId="14228"/>
    <cellStyle name="SAPBEXformats 11 5 3" xfId="14229"/>
    <cellStyle name="SAPBEXformats 11 6" xfId="14230"/>
    <cellStyle name="SAPBEXformats 11 6 2" xfId="14231"/>
    <cellStyle name="SAPBEXformats 11 6 3" xfId="14232"/>
    <cellStyle name="SAPBEXformats 11 7" xfId="14233"/>
    <cellStyle name="SAPBEXformats 11 7 2" xfId="14234"/>
    <cellStyle name="SAPBEXformats 11 7 3" xfId="14235"/>
    <cellStyle name="SAPBEXformats 11 8" xfId="14236"/>
    <cellStyle name="SAPBEXformats 11 8 2" xfId="14237"/>
    <cellStyle name="SAPBEXformats 11 8 3" xfId="14238"/>
    <cellStyle name="SAPBEXformats 11 9" xfId="14239"/>
    <cellStyle name="SAPBEXformats 11 9 2" xfId="14240"/>
    <cellStyle name="SAPBEXformats 11 9 3" xfId="14241"/>
    <cellStyle name="SAPBEXformats 12" xfId="14242"/>
    <cellStyle name="SAPBEXformats 12 10" xfId="14243"/>
    <cellStyle name="SAPBEXformats 12 10 2" xfId="14244"/>
    <cellStyle name="SAPBEXformats 12 10 3" xfId="14245"/>
    <cellStyle name="SAPBEXformats 12 11" xfId="14246"/>
    <cellStyle name="SAPBEXformats 12 11 2" xfId="14247"/>
    <cellStyle name="SAPBEXformats 12 11 3" xfId="14248"/>
    <cellStyle name="SAPBEXformats 12 12" xfId="14249"/>
    <cellStyle name="SAPBEXformats 12 12 2" xfId="14250"/>
    <cellStyle name="SAPBEXformats 12 12 3" xfId="14251"/>
    <cellStyle name="SAPBEXformats 12 13" xfId="14252"/>
    <cellStyle name="SAPBEXformats 12 13 2" xfId="14253"/>
    <cellStyle name="SAPBEXformats 12 13 3" xfId="14254"/>
    <cellStyle name="SAPBEXformats 12 14" xfId="14255"/>
    <cellStyle name="SAPBEXformats 12 14 2" xfId="14256"/>
    <cellStyle name="SAPBEXformats 12 14 3" xfId="14257"/>
    <cellStyle name="SAPBEXformats 12 15" xfId="14258"/>
    <cellStyle name="SAPBEXformats 12 15 2" xfId="14259"/>
    <cellStyle name="SAPBEXformats 12 15 3" xfId="14260"/>
    <cellStyle name="SAPBEXformats 12 16" xfId="14261"/>
    <cellStyle name="SAPBEXformats 12 2" xfId="14262"/>
    <cellStyle name="SAPBEXformats 12 2 2" xfId="14263"/>
    <cellStyle name="SAPBEXformats 12 2 3" xfId="14264"/>
    <cellStyle name="SAPBEXformats 12 3" xfId="14265"/>
    <cellStyle name="SAPBEXformats 12 3 2" xfId="14266"/>
    <cellStyle name="SAPBEXformats 12 3 3" xfId="14267"/>
    <cellStyle name="SAPBEXformats 12 4" xfId="14268"/>
    <cellStyle name="SAPBEXformats 12 4 2" xfId="14269"/>
    <cellStyle name="SAPBEXformats 12 4 3" xfId="14270"/>
    <cellStyle name="SAPBEXformats 12 5" xfId="14271"/>
    <cellStyle name="SAPBEXformats 12 5 2" xfId="14272"/>
    <cellStyle name="SAPBEXformats 12 5 3" xfId="14273"/>
    <cellStyle name="SAPBEXformats 12 6" xfId="14274"/>
    <cellStyle name="SAPBEXformats 12 6 2" xfId="14275"/>
    <cellStyle name="SAPBEXformats 12 6 3" xfId="14276"/>
    <cellStyle name="SAPBEXformats 12 7" xfId="14277"/>
    <cellStyle name="SAPBEXformats 12 7 2" xfId="14278"/>
    <cellStyle name="SAPBEXformats 12 7 3" xfId="14279"/>
    <cellStyle name="SAPBEXformats 12 8" xfId="14280"/>
    <cellStyle name="SAPBEXformats 12 8 2" xfId="14281"/>
    <cellStyle name="SAPBEXformats 12 8 3" xfId="14282"/>
    <cellStyle name="SAPBEXformats 12 9" xfId="14283"/>
    <cellStyle name="SAPBEXformats 12 9 2" xfId="14284"/>
    <cellStyle name="SAPBEXformats 12 9 3" xfId="14285"/>
    <cellStyle name="SAPBEXformats 13" xfId="14286"/>
    <cellStyle name="SAPBEXformats 13 10" xfId="14287"/>
    <cellStyle name="SAPBEXformats 13 10 2" xfId="14288"/>
    <cellStyle name="SAPBEXformats 13 10 3" xfId="14289"/>
    <cellStyle name="SAPBEXformats 13 11" xfId="14290"/>
    <cellStyle name="SAPBEXformats 13 11 2" xfId="14291"/>
    <cellStyle name="SAPBEXformats 13 11 3" xfId="14292"/>
    <cellStyle name="SAPBEXformats 13 12" xfId="14293"/>
    <cellStyle name="SAPBEXformats 13 12 2" xfId="14294"/>
    <cellStyle name="SAPBEXformats 13 12 3" xfId="14295"/>
    <cellStyle name="SAPBEXformats 13 13" xfId="14296"/>
    <cellStyle name="SAPBEXformats 13 13 2" xfId="14297"/>
    <cellStyle name="SAPBEXformats 13 13 3" xfId="14298"/>
    <cellStyle name="SAPBEXformats 13 14" xfId="14299"/>
    <cellStyle name="SAPBEXformats 13 14 2" xfId="14300"/>
    <cellStyle name="SAPBEXformats 13 14 3" xfId="14301"/>
    <cellStyle name="SAPBEXformats 13 15" xfId="14302"/>
    <cellStyle name="SAPBEXformats 13 15 2" xfId="14303"/>
    <cellStyle name="SAPBEXformats 13 15 3" xfId="14304"/>
    <cellStyle name="SAPBEXformats 13 16" xfId="14305"/>
    <cellStyle name="SAPBEXformats 13 2" xfId="14306"/>
    <cellStyle name="SAPBEXformats 13 2 2" xfId="14307"/>
    <cellStyle name="SAPBEXformats 13 2 3" xfId="14308"/>
    <cellStyle name="SAPBEXformats 13 3" xfId="14309"/>
    <cellStyle name="SAPBEXformats 13 3 2" xfId="14310"/>
    <cellStyle name="SAPBEXformats 13 3 3" xfId="14311"/>
    <cellStyle name="SAPBEXformats 13 4" xfId="14312"/>
    <cellStyle name="SAPBEXformats 13 4 2" xfId="14313"/>
    <cellStyle name="SAPBEXformats 13 4 3" xfId="14314"/>
    <cellStyle name="SAPBEXformats 13 5" xfId="14315"/>
    <cellStyle name="SAPBEXformats 13 5 2" xfId="14316"/>
    <cellStyle name="SAPBEXformats 13 5 3" xfId="14317"/>
    <cellStyle name="SAPBEXformats 13 6" xfId="14318"/>
    <cellStyle name="SAPBEXformats 13 6 2" xfId="14319"/>
    <cellStyle name="SAPBEXformats 13 6 3" xfId="14320"/>
    <cellStyle name="SAPBEXformats 13 7" xfId="14321"/>
    <cellStyle name="SAPBEXformats 13 7 2" xfId="14322"/>
    <cellStyle name="SAPBEXformats 13 7 3" xfId="14323"/>
    <cellStyle name="SAPBEXformats 13 8" xfId="14324"/>
    <cellStyle name="SAPBEXformats 13 8 2" xfId="14325"/>
    <cellStyle name="SAPBEXformats 13 8 3" xfId="14326"/>
    <cellStyle name="SAPBEXformats 13 9" xfId="14327"/>
    <cellStyle name="SAPBEXformats 13 9 2" xfId="14328"/>
    <cellStyle name="SAPBEXformats 13 9 3" xfId="14329"/>
    <cellStyle name="SAPBEXformats 14" xfId="14330"/>
    <cellStyle name="SAPBEXformats 14 2" xfId="14331"/>
    <cellStyle name="SAPBEXformats 14 3" xfId="14332"/>
    <cellStyle name="SAPBEXformats 15" xfId="14333"/>
    <cellStyle name="SAPBEXformats 15 2" xfId="14334"/>
    <cellStyle name="SAPBEXformats 15 3" xfId="14335"/>
    <cellStyle name="SAPBEXformats 16" xfId="14336"/>
    <cellStyle name="SAPBEXformats 16 2" xfId="14337"/>
    <cellStyle name="SAPBEXformats 16 3" xfId="14338"/>
    <cellStyle name="SAPBEXformats 17" xfId="14339"/>
    <cellStyle name="SAPBEXformats 17 2" xfId="14340"/>
    <cellStyle name="SAPBEXformats 17 3" xfId="14341"/>
    <cellStyle name="SAPBEXformats 18" xfId="14342"/>
    <cellStyle name="SAPBEXformats 18 2" xfId="14343"/>
    <cellStyle name="SAPBEXformats 18 3" xfId="14344"/>
    <cellStyle name="SAPBEXformats 19" xfId="14345"/>
    <cellStyle name="SAPBEXformats 19 2" xfId="14346"/>
    <cellStyle name="SAPBEXformats 19 3" xfId="14347"/>
    <cellStyle name="SAPBEXformats 2" xfId="14348"/>
    <cellStyle name="SAPBEXformats 20" xfId="14349"/>
    <cellStyle name="SAPBEXformats 20 2" xfId="14350"/>
    <cellStyle name="SAPBEXformats 20 3" xfId="14351"/>
    <cellStyle name="SAPBEXformats 21" xfId="14352"/>
    <cellStyle name="SAPBEXformats 21 2" xfId="14353"/>
    <cellStyle name="SAPBEXformats 21 3" xfId="14354"/>
    <cellStyle name="SAPBEXformats 22" xfId="14355"/>
    <cellStyle name="SAPBEXformats 22 2" xfId="14356"/>
    <cellStyle name="SAPBEXformats 22 3" xfId="14357"/>
    <cellStyle name="SAPBEXformats 23" xfId="14358"/>
    <cellStyle name="SAPBEXformats 23 2" xfId="14359"/>
    <cellStyle name="SAPBEXformats 23 3" xfId="14360"/>
    <cellStyle name="SAPBEXformats 24" xfId="14361"/>
    <cellStyle name="SAPBEXformats 24 2" xfId="14362"/>
    <cellStyle name="SAPBEXformats 24 3" xfId="14363"/>
    <cellStyle name="SAPBEXformats 25" xfId="14364"/>
    <cellStyle name="SAPBEXformats 25 2" xfId="14365"/>
    <cellStyle name="SAPBEXformats 25 3" xfId="14366"/>
    <cellStyle name="SAPBEXformats 26" xfId="14367"/>
    <cellStyle name="SAPBEXformats 26 2" xfId="14368"/>
    <cellStyle name="SAPBEXformats 26 3" xfId="14369"/>
    <cellStyle name="SAPBEXformats 27" xfId="14370"/>
    <cellStyle name="SAPBEXformats 27 2" xfId="14371"/>
    <cellStyle name="SAPBEXformats 27 3" xfId="14372"/>
    <cellStyle name="SAPBEXformats 28" xfId="14373"/>
    <cellStyle name="SAPBEXformats 29" xfId="32637"/>
    <cellStyle name="SAPBEXformats 3" xfId="14374"/>
    <cellStyle name="SAPBEXformats 30" xfId="32841"/>
    <cellStyle name="SAPBEXformats 4" xfId="14375"/>
    <cellStyle name="SAPBEXformats 5" xfId="14376"/>
    <cellStyle name="SAPBEXformats 6" xfId="14377"/>
    <cellStyle name="SAPBEXformats 6 10" xfId="14378"/>
    <cellStyle name="SAPBEXformats 6 10 2" xfId="14379"/>
    <cellStyle name="SAPBEXformats 6 10 3" xfId="14380"/>
    <cellStyle name="SAPBEXformats 6 11" xfId="14381"/>
    <cellStyle name="SAPBEXformats 6 11 2" xfId="14382"/>
    <cellStyle name="SAPBEXformats 6 11 3" xfId="14383"/>
    <cellStyle name="SAPBEXformats 6 12" xfId="14384"/>
    <cellStyle name="SAPBEXformats 6 12 2" xfId="14385"/>
    <cellStyle name="SAPBEXformats 6 12 3" xfId="14386"/>
    <cellStyle name="SAPBEXformats 6 13" xfId="14387"/>
    <cellStyle name="SAPBEXformats 6 13 2" xfId="14388"/>
    <cellStyle name="SAPBEXformats 6 13 3" xfId="14389"/>
    <cellStyle name="SAPBEXformats 6 14" xfId="14390"/>
    <cellStyle name="SAPBEXformats 6 14 2" xfId="14391"/>
    <cellStyle name="SAPBEXformats 6 14 3" xfId="14392"/>
    <cellStyle name="SAPBEXformats 6 15" xfId="14393"/>
    <cellStyle name="SAPBEXformats 6 15 2" xfId="14394"/>
    <cellStyle name="SAPBEXformats 6 15 3" xfId="14395"/>
    <cellStyle name="SAPBEXformats 6 16" xfId="14396"/>
    <cellStyle name="SAPBEXformats 6 2" xfId="14397"/>
    <cellStyle name="SAPBEXformats 6 2 2" xfId="14398"/>
    <cellStyle name="SAPBEXformats 6 2 3" xfId="14399"/>
    <cellStyle name="SAPBEXformats 6 3" xfId="14400"/>
    <cellStyle name="SAPBEXformats 6 3 2" xfId="14401"/>
    <cellStyle name="SAPBEXformats 6 3 3" xfId="14402"/>
    <cellStyle name="SAPBEXformats 6 4" xfId="14403"/>
    <cellStyle name="SAPBEXformats 6 4 2" xfId="14404"/>
    <cellStyle name="SAPBEXformats 6 4 3" xfId="14405"/>
    <cellStyle name="SAPBEXformats 6 5" xfId="14406"/>
    <cellStyle name="SAPBEXformats 6 5 2" xfId="14407"/>
    <cellStyle name="SAPBEXformats 6 5 3" xfId="14408"/>
    <cellStyle name="SAPBEXformats 6 6" xfId="14409"/>
    <cellStyle name="SAPBEXformats 6 6 2" xfId="14410"/>
    <cellStyle name="SAPBEXformats 6 6 3" xfId="14411"/>
    <cellStyle name="SAPBEXformats 6 7" xfId="14412"/>
    <cellStyle name="SAPBEXformats 6 7 2" xfId="14413"/>
    <cellStyle name="SAPBEXformats 6 7 3" xfId="14414"/>
    <cellStyle name="SAPBEXformats 6 8" xfId="14415"/>
    <cellStyle name="SAPBEXformats 6 8 2" xfId="14416"/>
    <cellStyle name="SAPBEXformats 6 8 3" xfId="14417"/>
    <cellStyle name="SAPBEXformats 6 9" xfId="14418"/>
    <cellStyle name="SAPBEXformats 6 9 2" xfId="14419"/>
    <cellStyle name="SAPBEXformats 6 9 3" xfId="14420"/>
    <cellStyle name="SAPBEXformats 7" xfId="14421"/>
    <cellStyle name="SAPBEXformats 7 10" xfId="14422"/>
    <cellStyle name="SAPBEXformats 7 10 2" xfId="14423"/>
    <cellStyle name="SAPBEXformats 7 10 3" xfId="14424"/>
    <cellStyle name="SAPBEXformats 7 11" xfId="14425"/>
    <cellStyle name="SAPBEXformats 7 11 2" xfId="14426"/>
    <cellStyle name="SAPBEXformats 7 11 3" xfId="14427"/>
    <cellStyle name="SAPBEXformats 7 12" xfId="14428"/>
    <cellStyle name="SAPBEXformats 7 12 2" xfId="14429"/>
    <cellStyle name="SAPBEXformats 7 12 3" xfId="14430"/>
    <cellStyle name="SAPBEXformats 7 13" xfId="14431"/>
    <cellStyle name="SAPBEXformats 7 13 2" xfId="14432"/>
    <cellStyle name="SAPBEXformats 7 13 3" xfId="14433"/>
    <cellStyle name="SAPBEXformats 7 14" xfId="14434"/>
    <cellStyle name="SAPBEXformats 7 14 2" xfId="14435"/>
    <cellStyle name="SAPBEXformats 7 14 3" xfId="14436"/>
    <cellStyle name="SAPBEXformats 7 15" xfId="14437"/>
    <cellStyle name="SAPBEXformats 7 15 2" xfId="14438"/>
    <cellStyle name="SAPBEXformats 7 15 3" xfId="14439"/>
    <cellStyle name="SAPBEXformats 7 16" xfId="14440"/>
    <cellStyle name="SAPBEXformats 7 2" xfId="14441"/>
    <cellStyle name="SAPBEXformats 7 2 2" xfId="14442"/>
    <cellStyle name="SAPBEXformats 7 2 3" xfId="14443"/>
    <cellStyle name="SAPBEXformats 7 3" xfId="14444"/>
    <cellStyle name="SAPBEXformats 7 3 2" xfId="14445"/>
    <cellStyle name="SAPBEXformats 7 3 3" xfId="14446"/>
    <cellStyle name="SAPBEXformats 7 4" xfId="14447"/>
    <cellStyle name="SAPBEXformats 7 4 2" xfId="14448"/>
    <cellStyle name="SAPBEXformats 7 4 3" xfId="14449"/>
    <cellStyle name="SAPBEXformats 7 5" xfId="14450"/>
    <cellStyle name="SAPBEXformats 7 5 2" xfId="14451"/>
    <cellStyle name="SAPBEXformats 7 5 3" xfId="14452"/>
    <cellStyle name="SAPBEXformats 7 6" xfId="14453"/>
    <cellStyle name="SAPBEXformats 7 6 2" xfId="14454"/>
    <cellStyle name="SAPBEXformats 7 6 3" xfId="14455"/>
    <cellStyle name="SAPBEXformats 7 7" xfId="14456"/>
    <cellStyle name="SAPBEXformats 7 7 2" xfId="14457"/>
    <cellStyle name="SAPBEXformats 7 7 3" xfId="14458"/>
    <cellStyle name="SAPBEXformats 7 8" xfId="14459"/>
    <cellStyle name="SAPBEXformats 7 8 2" xfId="14460"/>
    <cellStyle name="SAPBEXformats 7 8 3" xfId="14461"/>
    <cellStyle name="SAPBEXformats 7 9" xfId="14462"/>
    <cellStyle name="SAPBEXformats 7 9 2" xfId="14463"/>
    <cellStyle name="SAPBEXformats 7 9 3" xfId="14464"/>
    <cellStyle name="SAPBEXformats 8" xfId="14465"/>
    <cellStyle name="SAPBEXformats 8 10" xfId="14466"/>
    <cellStyle name="SAPBEXformats 8 10 2" xfId="14467"/>
    <cellStyle name="SAPBEXformats 8 10 3" xfId="14468"/>
    <cellStyle name="SAPBEXformats 8 11" xfId="14469"/>
    <cellStyle name="SAPBEXformats 8 11 2" xfId="14470"/>
    <cellStyle name="SAPBEXformats 8 11 3" xfId="14471"/>
    <cellStyle name="SAPBEXformats 8 12" xfId="14472"/>
    <cellStyle name="SAPBEXformats 8 12 2" xfId="14473"/>
    <cellStyle name="SAPBEXformats 8 12 3" xfId="14474"/>
    <cellStyle name="SAPBEXformats 8 13" xfId="14475"/>
    <cellStyle name="SAPBEXformats 8 13 2" xfId="14476"/>
    <cellStyle name="SAPBEXformats 8 13 3" xfId="14477"/>
    <cellStyle name="SAPBEXformats 8 14" xfId="14478"/>
    <cellStyle name="SAPBEXformats 8 14 2" xfId="14479"/>
    <cellStyle name="SAPBEXformats 8 14 3" xfId="14480"/>
    <cellStyle name="SAPBEXformats 8 15" xfId="14481"/>
    <cellStyle name="SAPBEXformats 8 15 2" xfId="14482"/>
    <cellStyle name="SAPBEXformats 8 15 3" xfId="14483"/>
    <cellStyle name="SAPBEXformats 8 16" xfId="14484"/>
    <cellStyle name="SAPBEXformats 8 2" xfId="14485"/>
    <cellStyle name="SAPBEXformats 8 2 2" xfId="14486"/>
    <cellStyle name="SAPBEXformats 8 2 3" xfId="14487"/>
    <cellStyle name="SAPBEXformats 8 3" xfId="14488"/>
    <cellStyle name="SAPBEXformats 8 3 2" xfId="14489"/>
    <cellStyle name="SAPBEXformats 8 3 3" xfId="14490"/>
    <cellStyle name="SAPBEXformats 8 4" xfId="14491"/>
    <cellStyle name="SAPBEXformats 8 4 2" xfId="14492"/>
    <cellStyle name="SAPBEXformats 8 4 3" xfId="14493"/>
    <cellStyle name="SAPBEXformats 8 5" xfId="14494"/>
    <cellStyle name="SAPBEXformats 8 5 2" xfId="14495"/>
    <cellStyle name="SAPBEXformats 8 5 3" xfId="14496"/>
    <cellStyle name="SAPBEXformats 8 6" xfId="14497"/>
    <cellStyle name="SAPBEXformats 8 6 2" xfId="14498"/>
    <cellStyle name="SAPBEXformats 8 6 3" xfId="14499"/>
    <cellStyle name="SAPBEXformats 8 7" xfId="14500"/>
    <cellStyle name="SAPBEXformats 8 7 2" xfId="14501"/>
    <cellStyle name="SAPBEXformats 8 7 3" xfId="14502"/>
    <cellStyle name="SAPBEXformats 8 8" xfId="14503"/>
    <cellStyle name="SAPBEXformats 8 8 2" xfId="14504"/>
    <cellStyle name="SAPBEXformats 8 8 3" xfId="14505"/>
    <cellStyle name="SAPBEXformats 8 9" xfId="14506"/>
    <cellStyle name="SAPBEXformats 8 9 2" xfId="14507"/>
    <cellStyle name="SAPBEXformats 8 9 3" xfId="14508"/>
    <cellStyle name="SAPBEXformats 9" xfId="14509"/>
    <cellStyle name="SAPBEXformats 9 10" xfId="14510"/>
    <cellStyle name="SAPBEXformats 9 10 2" xfId="14511"/>
    <cellStyle name="SAPBEXformats 9 10 3" xfId="14512"/>
    <cellStyle name="SAPBEXformats 9 11" xfId="14513"/>
    <cellStyle name="SAPBEXformats 9 11 2" xfId="14514"/>
    <cellStyle name="SAPBEXformats 9 11 3" xfId="14515"/>
    <cellStyle name="SAPBEXformats 9 12" xfId="14516"/>
    <cellStyle name="SAPBEXformats 9 12 2" xfId="14517"/>
    <cellStyle name="SAPBEXformats 9 12 3" xfId="14518"/>
    <cellStyle name="SAPBEXformats 9 13" xfId="14519"/>
    <cellStyle name="SAPBEXformats 9 13 2" xfId="14520"/>
    <cellStyle name="SAPBEXformats 9 13 3" xfId="14521"/>
    <cellStyle name="SAPBEXformats 9 14" xfId="14522"/>
    <cellStyle name="SAPBEXformats 9 14 2" xfId="14523"/>
    <cellStyle name="SAPBEXformats 9 14 3" xfId="14524"/>
    <cellStyle name="SAPBEXformats 9 15" xfId="14525"/>
    <cellStyle name="SAPBEXformats 9 15 2" xfId="14526"/>
    <cellStyle name="SAPBEXformats 9 15 3" xfId="14527"/>
    <cellStyle name="SAPBEXformats 9 16" xfId="14528"/>
    <cellStyle name="SAPBEXformats 9 2" xfId="14529"/>
    <cellStyle name="SAPBEXformats 9 2 2" xfId="14530"/>
    <cellStyle name="SAPBEXformats 9 2 3" xfId="14531"/>
    <cellStyle name="SAPBEXformats 9 3" xfId="14532"/>
    <cellStyle name="SAPBEXformats 9 3 2" xfId="14533"/>
    <cellStyle name="SAPBEXformats 9 3 3" xfId="14534"/>
    <cellStyle name="SAPBEXformats 9 4" xfId="14535"/>
    <cellStyle name="SAPBEXformats 9 4 2" xfId="14536"/>
    <cellStyle name="SAPBEXformats 9 4 3" xfId="14537"/>
    <cellStyle name="SAPBEXformats 9 5" xfId="14538"/>
    <cellStyle name="SAPBEXformats 9 5 2" xfId="14539"/>
    <cellStyle name="SAPBEXformats 9 5 3" xfId="14540"/>
    <cellStyle name="SAPBEXformats 9 6" xfId="14541"/>
    <cellStyle name="SAPBEXformats 9 6 2" xfId="14542"/>
    <cellStyle name="SAPBEXformats 9 6 3" xfId="14543"/>
    <cellStyle name="SAPBEXformats 9 7" xfId="14544"/>
    <cellStyle name="SAPBEXformats 9 7 2" xfId="14545"/>
    <cellStyle name="SAPBEXformats 9 7 3" xfId="14546"/>
    <cellStyle name="SAPBEXformats 9 8" xfId="14547"/>
    <cellStyle name="SAPBEXformats 9 8 2" xfId="14548"/>
    <cellStyle name="SAPBEXformats 9 8 3" xfId="14549"/>
    <cellStyle name="SAPBEXformats 9 9" xfId="14550"/>
    <cellStyle name="SAPBEXformats 9 9 2" xfId="14551"/>
    <cellStyle name="SAPBEXformats 9 9 3" xfId="14552"/>
    <cellStyle name="SAPBEXheaderItem" xfId="14553"/>
    <cellStyle name="SAPBEXheaderItem 10" xfId="14554"/>
    <cellStyle name="SAPBEXheaderItem 10 10" xfId="14555"/>
    <cellStyle name="SAPBEXheaderItem 10 10 2" xfId="14556"/>
    <cellStyle name="SAPBEXheaderItem 10 11" xfId="14557"/>
    <cellStyle name="SAPBEXheaderItem 10 11 2" xfId="14558"/>
    <cellStyle name="SAPBEXheaderItem 10 12" xfId="14559"/>
    <cellStyle name="SAPBEXheaderItem 10 12 2" xfId="14560"/>
    <cellStyle name="SAPBEXheaderItem 10 13" xfId="14561"/>
    <cellStyle name="SAPBEXheaderItem 10 13 2" xfId="14562"/>
    <cellStyle name="SAPBEXheaderItem 10 14" xfId="14563"/>
    <cellStyle name="SAPBEXheaderItem 10 14 2" xfId="14564"/>
    <cellStyle name="SAPBEXheaderItem 10 15" xfId="14565"/>
    <cellStyle name="SAPBEXheaderItem 10 15 2" xfId="14566"/>
    <cellStyle name="SAPBEXheaderItem 10 2" xfId="14567"/>
    <cellStyle name="SAPBEXheaderItem 10 2 2" xfId="14568"/>
    <cellStyle name="SAPBEXheaderItem 10 3" xfId="14569"/>
    <cellStyle name="SAPBEXheaderItem 10 3 2" xfId="14570"/>
    <cellStyle name="SAPBEXheaderItem 10 4" xfId="14571"/>
    <cellStyle name="SAPBEXheaderItem 10 4 2" xfId="14572"/>
    <cellStyle name="SAPBEXheaderItem 10 5" xfId="14573"/>
    <cellStyle name="SAPBEXheaderItem 10 5 2" xfId="14574"/>
    <cellStyle name="SAPBEXheaderItem 10 6" xfId="14575"/>
    <cellStyle name="SAPBEXheaderItem 10 6 2" xfId="14576"/>
    <cellStyle name="SAPBEXheaderItem 10 7" xfId="14577"/>
    <cellStyle name="SAPBEXheaderItem 10 7 2" xfId="14578"/>
    <cellStyle name="SAPBEXheaderItem 10 8" xfId="14579"/>
    <cellStyle name="SAPBEXheaderItem 10 8 2" xfId="14580"/>
    <cellStyle name="SAPBEXheaderItem 10 9" xfId="14581"/>
    <cellStyle name="SAPBEXheaderItem 10 9 2" xfId="14582"/>
    <cellStyle name="SAPBEXheaderItem 11" xfId="14583"/>
    <cellStyle name="SAPBEXheaderItem 11 10" xfId="14584"/>
    <cellStyle name="SAPBEXheaderItem 11 10 2" xfId="14585"/>
    <cellStyle name="SAPBEXheaderItem 11 11" xfId="14586"/>
    <cellStyle name="SAPBEXheaderItem 11 11 2" xfId="14587"/>
    <cellStyle name="SAPBEXheaderItem 11 12" xfId="14588"/>
    <cellStyle name="SAPBEXheaderItem 11 12 2" xfId="14589"/>
    <cellStyle name="SAPBEXheaderItem 11 13" xfId="14590"/>
    <cellStyle name="SAPBEXheaderItem 11 13 2" xfId="14591"/>
    <cellStyle name="SAPBEXheaderItem 11 14" xfId="14592"/>
    <cellStyle name="SAPBEXheaderItem 11 14 2" xfId="14593"/>
    <cellStyle name="SAPBEXheaderItem 11 15" xfId="14594"/>
    <cellStyle name="SAPBEXheaderItem 11 15 2" xfId="14595"/>
    <cellStyle name="SAPBEXheaderItem 11 2" xfId="14596"/>
    <cellStyle name="SAPBEXheaderItem 11 2 2" xfId="14597"/>
    <cellStyle name="SAPBEXheaderItem 11 3" xfId="14598"/>
    <cellStyle name="SAPBEXheaderItem 11 3 2" xfId="14599"/>
    <cellStyle name="SAPBEXheaderItem 11 4" xfId="14600"/>
    <cellStyle name="SAPBEXheaderItem 11 4 2" xfId="14601"/>
    <cellStyle name="SAPBEXheaderItem 11 5" xfId="14602"/>
    <cellStyle name="SAPBEXheaderItem 11 5 2" xfId="14603"/>
    <cellStyle name="SAPBEXheaderItem 11 6" xfId="14604"/>
    <cellStyle name="SAPBEXheaderItem 11 6 2" xfId="14605"/>
    <cellStyle name="SAPBEXheaderItem 11 7" xfId="14606"/>
    <cellStyle name="SAPBEXheaderItem 11 7 2" xfId="14607"/>
    <cellStyle name="SAPBEXheaderItem 11 8" xfId="14608"/>
    <cellStyle name="SAPBEXheaderItem 11 8 2" xfId="14609"/>
    <cellStyle name="SAPBEXheaderItem 11 9" xfId="14610"/>
    <cellStyle name="SAPBEXheaderItem 11 9 2" xfId="14611"/>
    <cellStyle name="SAPBEXheaderItem 12" xfId="14612"/>
    <cellStyle name="SAPBEXheaderItem 12 10" xfId="14613"/>
    <cellStyle name="SAPBEXheaderItem 12 10 2" xfId="14614"/>
    <cellStyle name="SAPBEXheaderItem 12 11" xfId="14615"/>
    <cellStyle name="SAPBEXheaderItem 12 11 2" xfId="14616"/>
    <cellStyle name="SAPBEXheaderItem 12 12" xfId="14617"/>
    <cellStyle name="SAPBEXheaderItem 12 12 2" xfId="14618"/>
    <cellStyle name="SAPBEXheaderItem 12 13" xfId="14619"/>
    <cellStyle name="SAPBEXheaderItem 12 13 2" xfId="14620"/>
    <cellStyle name="SAPBEXheaderItem 12 14" xfId="14621"/>
    <cellStyle name="SAPBEXheaderItem 12 14 2" xfId="14622"/>
    <cellStyle name="SAPBEXheaderItem 12 15" xfId="14623"/>
    <cellStyle name="SAPBEXheaderItem 12 15 2" xfId="14624"/>
    <cellStyle name="SAPBEXheaderItem 12 2" xfId="14625"/>
    <cellStyle name="SAPBEXheaderItem 12 2 2" xfId="14626"/>
    <cellStyle name="SAPBEXheaderItem 12 3" xfId="14627"/>
    <cellStyle name="SAPBEXheaderItem 12 3 2" xfId="14628"/>
    <cellStyle name="SAPBEXheaderItem 12 4" xfId="14629"/>
    <cellStyle name="SAPBEXheaderItem 12 4 2" xfId="14630"/>
    <cellStyle name="SAPBEXheaderItem 12 5" xfId="14631"/>
    <cellStyle name="SAPBEXheaderItem 12 5 2" xfId="14632"/>
    <cellStyle name="SAPBEXheaderItem 12 6" xfId="14633"/>
    <cellStyle name="SAPBEXheaderItem 12 6 2" xfId="14634"/>
    <cellStyle name="SAPBEXheaderItem 12 7" xfId="14635"/>
    <cellStyle name="SAPBEXheaderItem 12 7 2" xfId="14636"/>
    <cellStyle name="SAPBEXheaderItem 12 8" xfId="14637"/>
    <cellStyle name="SAPBEXheaderItem 12 8 2" xfId="14638"/>
    <cellStyle name="SAPBEXheaderItem 12 9" xfId="14639"/>
    <cellStyle name="SAPBEXheaderItem 12 9 2" xfId="14640"/>
    <cellStyle name="SAPBEXheaderItem 13" xfId="14641"/>
    <cellStyle name="SAPBEXheaderItem 13 10" xfId="14642"/>
    <cellStyle name="SAPBEXheaderItem 13 10 2" xfId="14643"/>
    <cellStyle name="SAPBEXheaderItem 13 11" xfId="14644"/>
    <cellStyle name="SAPBEXheaderItem 13 11 2" xfId="14645"/>
    <cellStyle name="SAPBEXheaderItem 13 12" xfId="14646"/>
    <cellStyle name="SAPBEXheaderItem 13 12 2" xfId="14647"/>
    <cellStyle name="SAPBEXheaderItem 13 13" xfId="14648"/>
    <cellStyle name="SAPBEXheaderItem 13 13 2" xfId="14649"/>
    <cellStyle name="SAPBEXheaderItem 13 14" xfId="14650"/>
    <cellStyle name="SAPBEXheaderItem 13 14 2" xfId="14651"/>
    <cellStyle name="SAPBEXheaderItem 13 15" xfId="14652"/>
    <cellStyle name="SAPBEXheaderItem 13 15 2" xfId="14653"/>
    <cellStyle name="SAPBEXheaderItem 13 2" xfId="14654"/>
    <cellStyle name="SAPBEXheaderItem 13 2 2" xfId="14655"/>
    <cellStyle name="SAPBEXheaderItem 13 3" xfId="14656"/>
    <cellStyle name="SAPBEXheaderItem 13 3 2" xfId="14657"/>
    <cellStyle name="SAPBEXheaderItem 13 4" xfId="14658"/>
    <cellStyle name="SAPBEXheaderItem 13 4 2" xfId="14659"/>
    <cellStyle name="SAPBEXheaderItem 13 5" xfId="14660"/>
    <cellStyle name="SAPBEXheaderItem 13 5 2" xfId="14661"/>
    <cellStyle name="SAPBEXheaderItem 13 6" xfId="14662"/>
    <cellStyle name="SAPBEXheaderItem 13 6 2" xfId="14663"/>
    <cellStyle name="SAPBEXheaderItem 13 7" xfId="14664"/>
    <cellStyle name="SAPBEXheaderItem 13 7 2" xfId="14665"/>
    <cellStyle name="SAPBEXheaderItem 13 8" xfId="14666"/>
    <cellStyle name="SAPBEXheaderItem 13 8 2" xfId="14667"/>
    <cellStyle name="SAPBEXheaderItem 13 9" xfId="14668"/>
    <cellStyle name="SAPBEXheaderItem 13 9 2" xfId="14669"/>
    <cellStyle name="SAPBEXheaderItem 14" xfId="14670"/>
    <cellStyle name="SAPBEXheaderItem 14 2" xfId="14671"/>
    <cellStyle name="SAPBEXheaderItem 15" xfId="14672"/>
    <cellStyle name="SAPBEXheaderItem 15 2" xfId="14673"/>
    <cellStyle name="SAPBEXheaderItem 16" xfId="14674"/>
    <cellStyle name="SAPBEXheaderItem 16 2" xfId="14675"/>
    <cellStyle name="SAPBEXheaderItem 17" xfId="14676"/>
    <cellStyle name="SAPBEXheaderItem 17 2" xfId="14677"/>
    <cellStyle name="SAPBEXheaderItem 18" xfId="14678"/>
    <cellStyle name="SAPBEXheaderItem 18 2" xfId="14679"/>
    <cellStyle name="SAPBEXheaderItem 19" xfId="14680"/>
    <cellStyle name="SAPBEXheaderItem 19 2" xfId="14681"/>
    <cellStyle name="SAPBEXheaderItem 2" xfId="14682"/>
    <cellStyle name="SAPBEXheaderItem 20" xfId="14683"/>
    <cellStyle name="SAPBEXheaderItem 20 2" xfId="14684"/>
    <cellStyle name="SAPBEXheaderItem 21" xfId="14685"/>
    <cellStyle name="SAPBEXheaderItem 21 2" xfId="14686"/>
    <cellStyle name="SAPBEXheaderItem 22" xfId="14687"/>
    <cellStyle name="SAPBEXheaderItem 22 2" xfId="14688"/>
    <cellStyle name="SAPBEXheaderItem 23" xfId="14689"/>
    <cellStyle name="SAPBEXheaderItem 23 2" xfId="14690"/>
    <cellStyle name="SAPBEXheaderItem 24" xfId="14691"/>
    <cellStyle name="SAPBEXheaderItem 24 2" xfId="14692"/>
    <cellStyle name="SAPBEXheaderItem 25" xfId="14693"/>
    <cellStyle name="SAPBEXheaderItem 25 2" xfId="14694"/>
    <cellStyle name="SAPBEXheaderItem 26" xfId="14695"/>
    <cellStyle name="SAPBEXheaderItem 26 2" xfId="14696"/>
    <cellStyle name="SAPBEXheaderItem 27" xfId="14697"/>
    <cellStyle name="SAPBEXheaderItem 27 2" xfId="14698"/>
    <cellStyle name="SAPBEXheaderItem 28" xfId="32636"/>
    <cellStyle name="SAPBEXheaderItem 29" xfId="32840"/>
    <cellStyle name="SAPBEXheaderItem 3" xfId="14699"/>
    <cellStyle name="SAPBEXheaderItem 4" xfId="14700"/>
    <cellStyle name="SAPBEXheaderItem 5" xfId="14701"/>
    <cellStyle name="SAPBEXheaderItem 6" xfId="14702"/>
    <cellStyle name="SAPBEXheaderItem 6 10" xfId="14703"/>
    <cellStyle name="SAPBEXheaderItem 6 10 2" xfId="14704"/>
    <cellStyle name="SAPBEXheaderItem 6 11" xfId="14705"/>
    <cellStyle name="SAPBEXheaderItem 6 11 2" xfId="14706"/>
    <cellStyle name="SAPBEXheaderItem 6 12" xfId="14707"/>
    <cellStyle name="SAPBEXheaderItem 6 12 2" xfId="14708"/>
    <cellStyle name="SAPBEXheaderItem 6 13" xfId="14709"/>
    <cellStyle name="SAPBEXheaderItem 6 13 2" xfId="14710"/>
    <cellStyle name="SAPBEXheaderItem 6 14" xfId="14711"/>
    <cellStyle name="SAPBEXheaderItem 6 14 2" xfId="14712"/>
    <cellStyle name="SAPBEXheaderItem 6 15" xfId="14713"/>
    <cellStyle name="SAPBEXheaderItem 6 15 2" xfId="14714"/>
    <cellStyle name="SAPBEXheaderItem 6 2" xfId="14715"/>
    <cellStyle name="SAPBEXheaderItem 6 2 2" xfId="14716"/>
    <cellStyle name="SAPBEXheaderItem 6 3" xfId="14717"/>
    <cellStyle name="SAPBEXheaderItem 6 3 2" xfId="14718"/>
    <cellStyle name="SAPBEXheaderItem 6 4" xfId="14719"/>
    <cellStyle name="SAPBEXheaderItem 6 4 2" xfId="14720"/>
    <cellStyle name="SAPBEXheaderItem 6 5" xfId="14721"/>
    <cellStyle name="SAPBEXheaderItem 6 5 2" xfId="14722"/>
    <cellStyle name="SAPBEXheaderItem 6 6" xfId="14723"/>
    <cellStyle name="SAPBEXheaderItem 6 6 2" xfId="14724"/>
    <cellStyle name="SAPBEXheaderItem 6 7" xfId="14725"/>
    <cellStyle name="SAPBEXheaderItem 6 7 2" xfId="14726"/>
    <cellStyle name="SAPBEXheaderItem 6 8" xfId="14727"/>
    <cellStyle name="SAPBEXheaderItem 6 8 2" xfId="14728"/>
    <cellStyle name="SAPBEXheaderItem 6 9" xfId="14729"/>
    <cellStyle name="SAPBEXheaderItem 6 9 2" xfId="14730"/>
    <cellStyle name="SAPBEXheaderItem 7" xfId="14731"/>
    <cellStyle name="SAPBEXheaderItem 7 10" xfId="14732"/>
    <cellStyle name="SAPBEXheaderItem 7 10 2" xfId="14733"/>
    <cellStyle name="SAPBEXheaderItem 7 11" xfId="14734"/>
    <cellStyle name="SAPBEXheaderItem 7 11 2" xfId="14735"/>
    <cellStyle name="SAPBEXheaderItem 7 12" xfId="14736"/>
    <cellStyle name="SAPBEXheaderItem 7 12 2" xfId="14737"/>
    <cellStyle name="SAPBEXheaderItem 7 13" xfId="14738"/>
    <cellStyle name="SAPBEXheaderItem 7 13 2" xfId="14739"/>
    <cellStyle name="SAPBEXheaderItem 7 14" xfId="14740"/>
    <cellStyle name="SAPBEXheaderItem 7 14 2" xfId="14741"/>
    <cellStyle name="SAPBEXheaderItem 7 15" xfId="14742"/>
    <cellStyle name="SAPBEXheaderItem 7 15 2" xfId="14743"/>
    <cellStyle name="SAPBEXheaderItem 7 2" xfId="14744"/>
    <cellStyle name="SAPBEXheaderItem 7 2 2" xfId="14745"/>
    <cellStyle name="SAPBEXheaderItem 7 3" xfId="14746"/>
    <cellStyle name="SAPBEXheaderItem 7 3 2" xfId="14747"/>
    <cellStyle name="SAPBEXheaderItem 7 4" xfId="14748"/>
    <cellStyle name="SAPBEXheaderItem 7 4 2" xfId="14749"/>
    <cellStyle name="SAPBEXheaderItem 7 5" xfId="14750"/>
    <cellStyle name="SAPBEXheaderItem 7 5 2" xfId="14751"/>
    <cellStyle name="SAPBEXheaderItem 7 6" xfId="14752"/>
    <cellStyle name="SAPBEXheaderItem 7 6 2" xfId="14753"/>
    <cellStyle name="SAPBEXheaderItem 7 7" xfId="14754"/>
    <cellStyle name="SAPBEXheaderItem 7 7 2" xfId="14755"/>
    <cellStyle name="SAPBEXheaderItem 7 8" xfId="14756"/>
    <cellStyle name="SAPBEXheaderItem 7 8 2" xfId="14757"/>
    <cellStyle name="SAPBEXheaderItem 7 9" xfId="14758"/>
    <cellStyle name="SAPBEXheaderItem 7 9 2" xfId="14759"/>
    <cellStyle name="SAPBEXheaderItem 8" xfId="14760"/>
    <cellStyle name="SAPBEXheaderItem 8 10" xfId="14761"/>
    <cellStyle name="SAPBEXheaderItem 8 10 2" xfId="14762"/>
    <cellStyle name="SAPBEXheaderItem 8 11" xfId="14763"/>
    <cellStyle name="SAPBEXheaderItem 8 11 2" xfId="14764"/>
    <cellStyle name="SAPBEXheaderItem 8 12" xfId="14765"/>
    <cellStyle name="SAPBEXheaderItem 8 12 2" xfId="14766"/>
    <cellStyle name="SAPBEXheaderItem 8 13" xfId="14767"/>
    <cellStyle name="SAPBEXheaderItem 8 13 2" xfId="14768"/>
    <cellStyle name="SAPBEXheaderItem 8 14" xfId="14769"/>
    <cellStyle name="SAPBEXheaderItem 8 14 2" xfId="14770"/>
    <cellStyle name="SAPBEXheaderItem 8 15" xfId="14771"/>
    <cellStyle name="SAPBEXheaderItem 8 15 2" xfId="14772"/>
    <cellStyle name="SAPBEXheaderItem 8 2" xfId="14773"/>
    <cellStyle name="SAPBEXheaderItem 8 2 2" xfId="14774"/>
    <cellStyle name="SAPBEXheaderItem 8 3" xfId="14775"/>
    <cellStyle name="SAPBEXheaderItem 8 3 2" xfId="14776"/>
    <cellStyle name="SAPBEXheaderItem 8 4" xfId="14777"/>
    <cellStyle name="SAPBEXheaderItem 8 4 2" xfId="14778"/>
    <cellStyle name="SAPBEXheaderItem 8 5" xfId="14779"/>
    <cellStyle name="SAPBEXheaderItem 8 5 2" xfId="14780"/>
    <cellStyle name="SAPBEXheaderItem 8 6" xfId="14781"/>
    <cellStyle name="SAPBEXheaderItem 8 6 2" xfId="14782"/>
    <cellStyle name="SAPBEXheaderItem 8 7" xfId="14783"/>
    <cellStyle name="SAPBEXheaderItem 8 7 2" xfId="14784"/>
    <cellStyle name="SAPBEXheaderItem 8 8" xfId="14785"/>
    <cellStyle name="SAPBEXheaderItem 8 8 2" xfId="14786"/>
    <cellStyle name="SAPBEXheaderItem 8 9" xfId="14787"/>
    <cellStyle name="SAPBEXheaderItem 8 9 2" xfId="14788"/>
    <cellStyle name="SAPBEXheaderItem 9" xfId="14789"/>
    <cellStyle name="SAPBEXheaderItem 9 10" xfId="14790"/>
    <cellStyle name="SAPBEXheaderItem 9 10 2" xfId="14791"/>
    <cellStyle name="SAPBEXheaderItem 9 11" xfId="14792"/>
    <cellStyle name="SAPBEXheaderItem 9 11 2" xfId="14793"/>
    <cellStyle name="SAPBEXheaderItem 9 12" xfId="14794"/>
    <cellStyle name="SAPBEXheaderItem 9 12 2" xfId="14795"/>
    <cellStyle name="SAPBEXheaderItem 9 13" xfId="14796"/>
    <cellStyle name="SAPBEXheaderItem 9 13 2" xfId="14797"/>
    <cellStyle name="SAPBEXheaderItem 9 14" xfId="14798"/>
    <cellStyle name="SAPBEXheaderItem 9 14 2" xfId="14799"/>
    <cellStyle name="SAPBEXheaderItem 9 15" xfId="14800"/>
    <cellStyle name="SAPBEXheaderItem 9 15 2" xfId="14801"/>
    <cellStyle name="SAPBEXheaderItem 9 2" xfId="14802"/>
    <cellStyle name="SAPBEXheaderItem 9 2 2" xfId="14803"/>
    <cellStyle name="SAPBEXheaderItem 9 3" xfId="14804"/>
    <cellStyle name="SAPBEXheaderItem 9 3 2" xfId="14805"/>
    <cellStyle name="SAPBEXheaderItem 9 4" xfId="14806"/>
    <cellStyle name="SAPBEXheaderItem 9 4 2" xfId="14807"/>
    <cellStyle name="SAPBEXheaderItem 9 5" xfId="14808"/>
    <cellStyle name="SAPBEXheaderItem 9 5 2" xfId="14809"/>
    <cellStyle name="SAPBEXheaderItem 9 6" xfId="14810"/>
    <cellStyle name="SAPBEXheaderItem 9 6 2" xfId="14811"/>
    <cellStyle name="SAPBEXheaderItem 9 7" xfId="14812"/>
    <cellStyle name="SAPBEXheaderItem 9 7 2" xfId="14813"/>
    <cellStyle name="SAPBEXheaderItem 9 8" xfId="14814"/>
    <cellStyle name="SAPBEXheaderItem 9 8 2" xfId="14815"/>
    <cellStyle name="SAPBEXheaderItem 9 9" xfId="14816"/>
    <cellStyle name="SAPBEXheaderItem 9 9 2" xfId="14817"/>
    <cellStyle name="SAPBEXheaderText" xfId="14818"/>
    <cellStyle name="SAPBEXheaderText 10" xfId="14819"/>
    <cellStyle name="SAPBEXheaderText 10 10" xfId="14820"/>
    <cellStyle name="SAPBEXheaderText 10 10 2" xfId="14821"/>
    <cellStyle name="SAPBEXheaderText 10 11" xfId="14822"/>
    <cellStyle name="SAPBEXheaderText 10 11 2" xfId="14823"/>
    <cellStyle name="SAPBEXheaderText 10 12" xfId="14824"/>
    <cellStyle name="SAPBEXheaderText 10 12 2" xfId="14825"/>
    <cellStyle name="SAPBEXheaderText 10 13" xfId="14826"/>
    <cellStyle name="SAPBEXheaderText 10 13 2" xfId="14827"/>
    <cellStyle name="SAPBEXheaderText 10 14" xfId="14828"/>
    <cellStyle name="SAPBEXheaderText 10 14 2" xfId="14829"/>
    <cellStyle name="SAPBEXheaderText 10 15" xfId="14830"/>
    <cellStyle name="SAPBEXheaderText 10 15 2" xfId="14831"/>
    <cellStyle name="SAPBEXheaderText 10 2" xfId="14832"/>
    <cellStyle name="SAPBEXheaderText 10 2 2" xfId="14833"/>
    <cellStyle name="SAPBEXheaderText 10 3" xfId="14834"/>
    <cellStyle name="SAPBEXheaderText 10 3 2" xfId="14835"/>
    <cellStyle name="SAPBEXheaderText 10 4" xfId="14836"/>
    <cellStyle name="SAPBEXheaderText 10 4 2" xfId="14837"/>
    <cellStyle name="SAPBEXheaderText 10 5" xfId="14838"/>
    <cellStyle name="SAPBEXheaderText 10 5 2" xfId="14839"/>
    <cellStyle name="SAPBEXheaderText 10 6" xfId="14840"/>
    <cellStyle name="SAPBEXheaderText 10 6 2" xfId="14841"/>
    <cellStyle name="SAPBEXheaderText 10 7" xfId="14842"/>
    <cellStyle name="SAPBEXheaderText 10 7 2" xfId="14843"/>
    <cellStyle name="SAPBEXheaderText 10 8" xfId="14844"/>
    <cellStyle name="SAPBEXheaderText 10 8 2" xfId="14845"/>
    <cellStyle name="SAPBEXheaderText 10 9" xfId="14846"/>
    <cellStyle name="SAPBEXheaderText 10 9 2" xfId="14847"/>
    <cellStyle name="SAPBEXheaderText 11" xfId="14848"/>
    <cellStyle name="SAPBEXheaderText 11 10" xfId="14849"/>
    <cellStyle name="SAPBEXheaderText 11 10 2" xfId="14850"/>
    <cellStyle name="SAPBEXheaderText 11 11" xfId="14851"/>
    <cellStyle name="SAPBEXheaderText 11 11 2" xfId="14852"/>
    <cellStyle name="SAPBEXheaderText 11 12" xfId="14853"/>
    <cellStyle name="SAPBEXheaderText 11 12 2" xfId="14854"/>
    <cellStyle name="SAPBEXheaderText 11 13" xfId="14855"/>
    <cellStyle name="SAPBEXheaderText 11 13 2" xfId="14856"/>
    <cellStyle name="SAPBEXheaderText 11 14" xfId="14857"/>
    <cellStyle name="SAPBEXheaderText 11 14 2" xfId="14858"/>
    <cellStyle name="SAPBEXheaderText 11 15" xfId="14859"/>
    <cellStyle name="SAPBEXheaderText 11 15 2" xfId="14860"/>
    <cellStyle name="SAPBEXheaderText 11 2" xfId="14861"/>
    <cellStyle name="SAPBEXheaderText 11 2 2" xfId="14862"/>
    <cellStyle name="SAPBEXheaderText 11 3" xfId="14863"/>
    <cellStyle name="SAPBEXheaderText 11 3 2" xfId="14864"/>
    <cellStyle name="SAPBEXheaderText 11 4" xfId="14865"/>
    <cellStyle name="SAPBEXheaderText 11 4 2" xfId="14866"/>
    <cellStyle name="SAPBEXheaderText 11 5" xfId="14867"/>
    <cellStyle name="SAPBEXheaderText 11 5 2" xfId="14868"/>
    <cellStyle name="SAPBEXheaderText 11 6" xfId="14869"/>
    <cellStyle name="SAPBEXheaderText 11 6 2" xfId="14870"/>
    <cellStyle name="SAPBEXheaderText 11 7" xfId="14871"/>
    <cellStyle name="SAPBEXheaderText 11 7 2" xfId="14872"/>
    <cellStyle name="SAPBEXheaderText 11 8" xfId="14873"/>
    <cellStyle name="SAPBEXheaderText 11 8 2" xfId="14874"/>
    <cellStyle name="SAPBEXheaderText 11 9" xfId="14875"/>
    <cellStyle name="SAPBEXheaderText 11 9 2" xfId="14876"/>
    <cellStyle name="SAPBEXheaderText 12" xfId="14877"/>
    <cellStyle name="SAPBEXheaderText 12 10" xfId="14878"/>
    <cellStyle name="SAPBEXheaderText 12 10 2" xfId="14879"/>
    <cellStyle name="SAPBEXheaderText 12 11" xfId="14880"/>
    <cellStyle name="SAPBEXheaderText 12 11 2" xfId="14881"/>
    <cellStyle name="SAPBEXheaderText 12 12" xfId="14882"/>
    <cellStyle name="SAPBEXheaderText 12 12 2" xfId="14883"/>
    <cellStyle name="SAPBEXheaderText 12 13" xfId="14884"/>
    <cellStyle name="SAPBEXheaderText 12 13 2" xfId="14885"/>
    <cellStyle name="SAPBEXheaderText 12 14" xfId="14886"/>
    <cellStyle name="SAPBEXheaderText 12 14 2" xfId="14887"/>
    <cellStyle name="SAPBEXheaderText 12 15" xfId="14888"/>
    <cellStyle name="SAPBEXheaderText 12 15 2" xfId="14889"/>
    <cellStyle name="SAPBEXheaderText 12 2" xfId="14890"/>
    <cellStyle name="SAPBEXheaderText 12 2 2" xfId="14891"/>
    <cellStyle name="SAPBEXheaderText 12 3" xfId="14892"/>
    <cellStyle name="SAPBEXheaderText 12 3 2" xfId="14893"/>
    <cellStyle name="SAPBEXheaderText 12 4" xfId="14894"/>
    <cellStyle name="SAPBEXheaderText 12 4 2" xfId="14895"/>
    <cellStyle name="SAPBEXheaderText 12 5" xfId="14896"/>
    <cellStyle name="SAPBEXheaderText 12 5 2" xfId="14897"/>
    <cellStyle name="SAPBEXheaderText 12 6" xfId="14898"/>
    <cellStyle name="SAPBEXheaderText 12 6 2" xfId="14899"/>
    <cellStyle name="SAPBEXheaderText 12 7" xfId="14900"/>
    <cellStyle name="SAPBEXheaderText 12 7 2" xfId="14901"/>
    <cellStyle name="SAPBEXheaderText 12 8" xfId="14902"/>
    <cellStyle name="SAPBEXheaderText 12 8 2" xfId="14903"/>
    <cellStyle name="SAPBEXheaderText 12 9" xfId="14904"/>
    <cellStyle name="SAPBEXheaderText 12 9 2" xfId="14905"/>
    <cellStyle name="SAPBEXheaderText 13" xfId="14906"/>
    <cellStyle name="SAPBEXheaderText 13 10" xfId="14907"/>
    <cellStyle name="SAPBEXheaderText 13 10 2" xfId="14908"/>
    <cellStyle name="SAPBEXheaderText 13 11" xfId="14909"/>
    <cellStyle name="SAPBEXheaderText 13 11 2" xfId="14910"/>
    <cellStyle name="SAPBEXheaderText 13 12" xfId="14911"/>
    <cellStyle name="SAPBEXheaderText 13 12 2" xfId="14912"/>
    <cellStyle name="SAPBEXheaderText 13 13" xfId="14913"/>
    <cellStyle name="SAPBEXheaderText 13 13 2" xfId="14914"/>
    <cellStyle name="SAPBEXheaderText 13 14" xfId="14915"/>
    <cellStyle name="SAPBEXheaderText 13 14 2" xfId="14916"/>
    <cellStyle name="SAPBEXheaderText 13 15" xfId="14917"/>
    <cellStyle name="SAPBEXheaderText 13 15 2" xfId="14918"/>
    <cellStyle name="SAPBEXheaderText 13 2" xfId="14919"/>
    <cellStyle name="SAPBEXheaderText 13 2 2" xfId="14920"/>
    <cellStyle name="SAPBEXheaderText 13 3" xfId="14921"/>
    <cellStyle name="SAPBEXheaderText 13 3 2" xfId="14922"/>
    <cellStyle name="SAPBEXheaderText 13 4" xfId="14923"/>
    <cellStyle name="SAPBEXheaderText 13 4 2" xfId="14924"/>
    <cellStyle name="SAPBEXheaderText 13 5" xfId="14925"/>
    <cellStyle name="SAPBEXheaderText 13 5 2" xfId="14926"/>
    <cellStyle name="SAPBEXheaderText 13 6" xfId="14927"/>
    <cellStyle name="SAPBEXheaderText 13 6 2" xfId="14928"/>
    <cellStyle name="SAPBEXheaderText 13 7" xfId="14929"/>
    <cellStyle name="SAPBEXheaderText 13 7 2" xfId="14930"/>
    <cellStyle name="SAPBEXheaderText 13 8" xfId="14931"/>
    <cellStyle name="SAPBEXheaderText 13 8 2" xfId="14932"/>
    <cellStyle name="SAPBEXheaderText 13 9" xfId="14933"/>
    <cellStyle name="SAPBEXheaderText 13 9 2" xfId="14934"/>
    <cellStyle name="SAPBEXheaderText 14" xfId="14935"/>
    <cellStyle name="SAPBEXheaderText 14 2" xfId="14936"/>
    <cellStyle name="SAPBEXheaderText 15" xfId="14937"/>
    <cellStyle name="SAPBEXheaderText 15 2" xfId="14938"/>
    <cellStyle name="SAPBEXheaderText 16" xfId="14939"/>
    <cellStyle name="SAPBEXheaderText 16 2" xfId="14940"/>
    <cellStyle name="SAPBEXheaderText 17" xfId="14941"/>
    <cellStyle name="SAPBEXheaderText 17 2" xfId="14942"/>
    <cellStyle name="SAPBEXheaderText 18" xfId="14943"/>
    <cellStyle name="SAPBEXheaderText 18 2" xfId="14944"/>
    <cellStyle name="SAPBEXheaderText 19" xfId="14945"/>
    <cellStyle name="SAPBEXheaderText 19 2" xfId="14946"/>
    <cellStyle name="SAPBEXheaderText 2" xfId="14947"/>
    <cellStyle name="SAPBEXheaderText 20" xfId="14948"/>
    <cellStyle name="SAPBEXheaderText 20 2" xfId="14949"/>
    <cellStyle name="SAPBEXheaderText 21" xfId="14950"/>
    <cellStyle name="SAPBEXheaderText 21 2" xfId="14951"/>
    <cellStyle name="SAPBEXheaderText 22" xfId="14952"/>
    <cellStyle name="SAPBEXheaderText 22 2" xfId="14953"/>
    <cellStyle name="SAPBEXheaderText 23" xfId="14954"/>
    <cellStyle name="SAPBEXheaderText 23 2" xfId="14955"/>
    <cellStyle name="SAPBEXheaderText 24" xfId="14956"/>
    <cellStyle name="SAPBEXheaderText 24 2" xfId="14957"/>
    <cellStyle name="SAPBEXheaderText 25" xfId="14958"/>
    <cellStyle name="SAPBEXheaderText 25 2" xfId="14959"/>
    <cellStyle name="SAPBEXheaderText 26" xfId="14960"/>
    <cellStyle name="SAPBEXheaderText 26 2" xfId="14961"/>
    <cellStyle name="SAPBEXheaderText 27" xfId="14962"/>
    <cellStyle name="SAPBEXheaderText 27 2" xfId="14963"/>
    <cellStyle name="SAPBEXheaderText 28" xfId="32634"/>
    <cellStyle name="SAPBEXheaderText 29" xfId="32839"/>
    <cellStyle name="SAPBEXheaderText 3" xfId="14964"/>
    <cellStyle name="SAPBEXheaderText 4" xfId="14965"/>
    <cellStyle name="SAPBEXheaderText 5" xfId="14966"/>
    <cellStyle name="SAPBEXheaderText 6" xfId="14967"/>
    <cellStyle name="SAPBEXheaderText 6 10" xfId="14968"/>
    <cellStyle name="SAPBEXheaderText 6 10 2" xfId="14969"/>
    <cellStyle name="SAPBEXheaderText 6 11" xfId="14970"/>
    <cellStyle name="SAPBEXheaderText 6 11 2" xfId="14971"/>
    <cellStyle name="SAPBEXheaderText 6 12" xfId="14972"/>
    <cellStyle name="SAPBEXheaderText 6 12 2" xfId="14973"/>
    <cellStyle name="SAPBEXheaderText 6 13" xfId="14974"/>
    <cellStyle name="SAPBEXheaderText 6 13 2" xfId="14975"/>
    <cellStyle name="SAPBEXheaderText 6 14" xfId="14976"/>
    <cellStyle name="SAPBEXheaderText 6 14 2" xfId="14977"/>
    <cellStyle name="SAPBEXheaderText 6 15" xfId="14978"/>
    <cellStyle name="SAPBEXheaderText 6 15 2" xfId="14979"/>
    <cellStyle name="SAPBEXheaderText 6 2" xfId="14980"/>
    <cellStyle name="SAPBEXheaderText 6 2 2" xfId="14981"/>
    <cellStyle name="SAPBEXheaderText 6 3" xfId="14982"/>
    <cellStyle name="SAPBEXheaderText 6 3 2" xfId="14983"/>
    <cellStyle name="SAPBEXheaderText 6 4" xfId="14984"/>
    <cellStyle name="SAPBEXheaderText 6 4 2" xfId="14985"/>
    <cellStyle name="SAPBEXheaderText 6 5" xfId="14986"/>
    <cellStyle name="SAPBEXheaderText 6 5 2" xfId="14987"/>
    <cellStyle name="SAPBEXheaderText 6 6" xfId="14988"/>
    <cellStyle name="SAPBEXheaderText 6 6 2" xfId="14989"/>
    <cellStyle name="SAPBEXheaderText 6 7" xfId="14990"/>
    <cellStyle name="SAPBEXheaderText 6 7 2" xfId="14991"/>
    <cellStyle name="SAPBEXheaderText 6 8" xfId="14992"/>
    <cellStyle name="SAPBEXheaderText 6 8 2" xfId="14993"/>
    <cellStyle name="SAPBEXheaderText 6 9" xfId="14994"/>
    <cellStyle name="SAPBEXheaderText 6 9 2" xfId="14995"/>
    <cellStyle name="SAPBEXheaderText 7" xfId="14996"/>
    <cellStyle name="SAPBEXheaderText 7 10" xfId="14997"/>
    <cellStyle name="SAPBEXheaderText 7 10 2" xfId="14998"/>
    <cellStyle name="SAPBEXheaderText 7 11" xfId="14999"/>
    <cellStyle name="SAPBEXheaderText 7 11 2" xfId="15000"/>
    <cellStyle name="SAPBEXheaderText 7 12" xfId="15001"/>
    <cellStyle name="SAPBEXheaderText 7 12 2" xfId="15002"/>
    <cellStyle name="SAPBEXheaderText 7 13" xfId="15003"/>
    <cellStyle name="SAPBEXheaderText 7 13 2" xfId="15004"/>
    <cellStyle name="SAPBEXheaderText 7 14" xfId="15005"/>
    <cellStyle name="SAPBEXheaderText 7 14 2" xfId="15006"/>
    <cellStyle name="SAPBEXheaderText 7 15" xfId="15007"/>
    <cellStyle name="SAPBEXheaderText 7 15 2" xfId="15008"/>
    <cellStyle name="SAPBEXheaderText 7 2" xfId="15009"/>
    <cellStyle name="SAPBEXheaderText 7 2 2" xfId="15010"/>
    <cellStyle name="SAPBEXheaderText 7 3" xfId="15011"/>
    <cellStyle name="SAPBEXheaderText 7 3 2" xfId="15012"/>
    <cellStyle name="SAPBEXheaderText 7 4" xfId="15013"/>
    <cellStyle name="SAPBEXheaderText 7 4 2" xfId="15014"/>
    <cellStyle name="SAPBEXheaderText 7 5" xfId="15015"/>
    <cellStyle name="SAPBEXheaderText 7 5 2" xfId="15016"/>
    <cellStyle name="SAPBEXheaderText 7 6" xfId="15017"/>
    <cellStyle name="SAPBEXheaderText 7 6 2" xfId="15018"/>
    <cellStyle name="SAPBEXheaderText 7 7" xfId="15019"/>
    <cellStyle name="SAPBEXheaderText 7 7 2" xfId="15020"/>
    <cellStyle name="SAPBEXheaderText 7 8" xfId="15021"/>
    <cellStyle name="SAPBEXheaderText 7 8 2" xfId="15022"/>
    <cellStyle name="SAPBEXheaderText 7 9" xfId="15023"/>
    <cellStyle name="SAPBEXheaderText 7 9 2" xfId="15024"/>
    <cellStyle name="SAPBEXheaderText 8" xfId="15025"/>
    <cellStyle name="SAPBEXheaderText 8 10" xfId="15026"/>
    <cellStyle name="SAPBEXheaderText 8 10 2" xfId="15027"/>
    <cellStyle name="SAPBEXheaderText 8 11" xfId="15028"/>
    <cellStyle name="SAPBEXheaderText 8 11 2" xfId="15029"/>
    <cellStyle name="SAPBEXheaderText 8 12" xfId="15030"/>
    <cellStyle name="SAPBEXheaderText 8 12 2" xfId="15031"/>
    <cellStyle name="SAPBEXheaderText 8 13" xfId="15032"/>
    <cellStyle name="SAPBEXheaderText 8 13 2" xfId="15033"/>
    <cellStyle name="SAPBEXheaderText 8 14" xfId="15034"/>
    <cellStyle name="SAPBEXheaderText 8 14 2" xfId="15035"/>
    <cellStyle name="SAPBEXheaderText 8 15" xfId="15036"/>
    <cellStyle name="SAPBEXheaderText 8 15 2" xfId="15037"/>
    <cellStyle name="SAPBEXheaderText 8 2" xfId="15038"/>
    <cellStyle name="SAPBEXheaderText 8 2 2" xfId="15039"/>
    <cellStyle name="SAPBEXheaderText 8 3" xfId="15040"/>
    <cellStyle name="SAPBEXheaderText 8 3 2" xfId="15041"/>
    <cellStyle name="SAPBEXheaderText 8 4" xfId="15042"/>
    <cellStyle name="SAPBEXheaderText 8 4 2" xfId="15043"/>
    <cellStyle name="SAPBEXheaderText 8 5" xfId="15044"/>
    <cellStyle name="SAPBEXheaderText 8 5 2" xfId="15045"/>
    <cellStyle name="SAPBEXheaderText 8 6" xfId="15046"/>
    <cellStyle name="SAPBEXheaderText 8 6 2" xfId="15047"/>
    <cellStyle name="SAPBEXheaderText 8 7" xfId="15048"/>
    <cellStyle name="SAPBEXheaderText 8 7 2" xfId="15049"/>
    <cellStyle name="SAPBEXheaderText 8 8" xfId="15050"/>
    <cellStyle name="SAPBEXheaderText 8 8 2" xfId="15051"/>
    <cellStyle name="SAPBEXheaderText 8 9" xfId="15052"/>
    <cellStyle name="SAPBEXheaderText 8 9 2" xfId="15053"/>
    <cellStyle name="SAPBEXheaderText 9" xfId="15054"/>
    <cellStyle name="SAPBEXheaderText 9 10" xfId="15055"/>
    <cellStyle name="SAPBEXheaderText 9 10 2" xfId="15056"/>
    <cellStyle name="SAPBEXheaderText 9 11" xfId="15057"/>
    <cellStyle name="SAPBEXheaderText 9 11 2" xfId="15058"/>
    <cellStyle name="SAPBEXheaderText 9 12" xfId="15059"/>
    <cellStyle name="SAPBEXheaderText 9 12 2" xfId="15060"/>
    <cellStyle name="SAPBEXheaderText 9 13" xfId="15061"/>
    <cellStyle name="SAPBEXheaderText 9 13 2" xfId="15062"/>
    <cellStyle name="SAPBEXheaderText 9 14" xfId="15063"/>
    <cellStyle name="SAPBEXheaderText 9 14 2" xfId="15064"/>
    <cellStyle name="SAPBEXheaderText 9 15" xfId="15065"/>
    <cellStyle name="SAPBEXheaderText 9 15 2" xfId="15066"/>
    <cellStyle name="SAPBEXheaderText 9 2" xfId="15067"/>
    <cellStyle name="SAPBEXheaderText 9 2 2" xfId="15068"/>
    <cellStyle name="SAPBEXheaderText 9 3" xfId="15069"/>
    <cellStyle name="SAPBEXheaderText 9 3 2" xfId="15070"/>
    <cellStyle name="SAPBEXheaderText 9 4" xfId="15071"/>
    <cellStyle name="SAPBEXheaderText 9 4 2" xfId="15072"/>
    <cellStyle name="SAPBEXheaderText 9 5" xfId="15073"/>
    <cellStyle name="SAPBEXheaderText 9 5 2" xfId="15074"/>
    <cellStyle name="SAPBEXheaderText 9 6" xfId="15075"/>
    <cellStyle name="SAPBEXheaderText 9 6 2" xfId="15076"/>
    <cellStyle name="SAPBEXheaderText 9 7" xfId="15077"/>
    <cellStyle name="SAPBEXheaderText 9 7 2" xfId="15078"/>
    <cellStyle name="SAPBEXheaderText 9 8" xfId="15079"/>
    <cellStyle name="SAPBEXheaderText 9 8 2" xfId="15080"/>
    <cellStyle name="SAPBEXheaderText 9 9" xfId="15081"/>
    <cellStyle name="SAPBEXheaderText 9 9 2" xfId="15082"/>
    <cellStyle name="SAPBEXHLevel0" xfId="15083"/>
    <cellStyle name="SAPBEXHLevel0 10" xfId="15084"/>
    <cellStyle name="SAPBEXHLevel0 10 10" xfId="15085"/>
    <cellStyle name="SAPBEXHLevel0 10 10 2" xfId="15086"/>
    <cellStyle name="SAPBEXHLevel0 10 10 3" xfId="15087"/>
    <cellStyle name="SAPBEXHLevel0 10 11" xfId="15088"/>
    <cellStyle name="SAPBEXHLevel0 10 11 2" xfId="15089"/>
    <cellStyle name="SAPBEXHLevel0 10 11 3" xfId="15090"/>
    <cellStyle name="SAPBEXHLevel0 10 12" xfId="15091"/>
    <cellStyle name="SAPBEXHLevel0 10 12 2" xfId="15092"/>
    <cellStyle name="SAPBEXHLevel0 10 12 3" xfId="15093"/>
    <cellStyle name="SAPBEXHLevel0 10 13" xfId="15094"/>
    <cellStyle name="SAPBEXHLevel0 10 13 2" xfId="15095"/>
    <cellStyle name="SAPBEXHLevel0 10 13 3" xfId="15096"/>
    <cellStyle name="SAPBEXHLevel0 10 14" xfId="15097"/>
    <cellStyle name="SAPBEXHLevel0 10 14 2" xfId="15098"/>
    <cellStyle name="SAPBEXHLevel0 10 14 3" xfId="15099"/>
    <cellStyle name="SAPBEXHLevel0 10 15" xfId="15100"/>
    <cellStyle name="SAPBEXHLevel0 10 15 2" xfId="15101"/>
    <cellStyle name="SAPBEXHLevel0 10 15 3" xfId="15102"/>
    <cellStyle name="SAPBEXHLevel0 10 16" xfId="15103"/>
    <cellStyle name="SAPBEXHLevel0 10 2" xfId="15104"/>
    <cellStyle name="SAPBEXHLevel0 10 2 2" xfId="15105"/>
    <cellStyle name="SAPBEXHLevel0 10 2 3" xfId="15106"/>
    <cellStyle name="SAPBEXHLevel0 10 3" xfId="15107"/>
    <cellStyle name="SAPBEXHLevel0 10 3 2" xfId="15108"/>
    <cellStyle name="SAPBEXHLevel0 10 3 3" xfId="15109"/>
    <cellStyle name="SAPBEXHLevel0 10 4" xfId="15110"/>
    <cellStyle name="SAPBEXHLevel0 10 4 2" xfId="15111"/>
    <cellStyle name="SAPBEXHLevel0 10 4 3" xfId="15112"/>
    <cellStyle name="SAPBEXHLevel0 10 5" xfId="15113"/>
    <cellStyle name="SAPBEXHLevel0 10 5 2" xfId="15114"/>
    <cellStyle name="SAPBEXHLevel0 10 5 3" xfId="15115"/>
    <cellStyle name="SAPBEXHLevel0 10 6" xfId="15116"/>
    <cellStyle name="SAPBEXHLevel0 10 6 2" xfId="15117"/>
    <cellStyle name="SAPBEXHLevel0 10 6 3" xfId="15118"/>
    <cellStyle name="SAPBEXHLevel0 10 7" xfId="15119"/>
    <cellStyle name="SAPBEXHLevel0 10 7 2" xfId="15120"/>
    <cellStyle name="SAPBEXHLevel0 10 7 3" xfId="15121"/>
    <cellStyle name="SAPBEXHLevel0 10 8" xfId="15122"/>
    <cellStyle name="SAPBEXHLevel0 10 8 2" xfId="15123"/>
    <cellStyle name="SAPBEXHLevel0 10 8 3" xfId="15124"/>
    <cellStyle name="SAPBEXHLevel0 10 9" xfId="15125"/>
    <cellStyle name="SAPBEXHLevel0 10 9 2" xfId="15126"/>
    <cellStyle name="SAPBEXHLevel0 10 9 3" xfId="15127"/>
    <cellStyle name="SAPBEXHLevel0 11" xfId="15128"/>
    <cellStyle name="SAPBEXHLevel0 11 10" xfId="15129"/>
    <cellStyle name="SAPBEXHLevel0 11 10 2" xfId="15130"/>
    <cellStyle name="SAPBEXHLevel0 11 10 3" xfId="15131"/>
    <cellStyle name="SAPBEXHLevel0 11 11" xfId="15132"/>
    <cellStyle name="SAPBEXHLevel0 11 11 2" xfId="15133"/>
    <cellStyle name="SAPBEXHLevel0 11 11 3" xfId="15134"/>
    <cellStyle name="SAPBEXHLevel0 11 12" xfId="15135"/>
    <cellStyle name="SAPBEXHLevel0 11 12 2" xfId="15136"/>
    <cellStyle name="SAPBEXHLevel0 11 12 3" xfId="15137"/>
    <cellStyle name="SAPBEXHLevel0 11 13" xfId="15138"/>
    <cellStyle name="SAPBEXHLevel0 11 13 2" xfId="15139"/>
    <cellStyle name="SAPBEXHLevel0 11 13 3" xfId="15140"/>
    <cellStyle name="SAPBEXHLevel0 11 14" xfId="15141"/>
    <cellStyle name="SAPBEXHLevel0 11 14 2" xfId="15142"/>
    <cellStyle name="SAPBEXHLevel0 11 14 3" xfId="15143"/>
    <cellStyle name="SAPBEXHLevel0 11 15" xfId="15144"/>
    <cellStyle name="SAPBEXHLevel0 11 15 2" xfId="15145"/>
    <cellStyle name="SAPBEXHLevel0 11 15 3" xfId="15146"/>
    <cellStyle name="SAPBEXHLevel0 11 16" xfId="15147"/>
    <cellStyle name="SAPBEXHLevel0 11 2" xfId="15148"/>
    <cellStyle name="SAPBEXHLevel0 11 2 2" xfId="15149"/>
    <cellStyle name="SAPBEXHLevel0 11 2 3" xfId="15150"/>
    <cellStyle name="SAPBEXHLevel0 11 3" xfId="15151"/>
    <cellStyle name="SAPBEXHLevel0 11 3 2" xfId="15152"/>
    <cellStyle name="SAPBEXHLevel0 11 3 3" xfId="15153"/>
    <cellStyle name="SAPBEXHLevel0 11 4" xfId="15154"/>
    <cellStyle name="SAPBEXHLevel0 11 4 2" xfId="15155"/>
    <cellStyle name="SAPBEXHLevel0 11 4 3" xfId="15156"/>
    <cellStyle name="SAPBEXHLevel0 11 5" xfId="15157"/>
    <cellStyle name="SAPBEXHLevel0 11 5 2" xfId="15158"/>
    <cellStyle name="SAPBEXHLevel0 11 5 3" xfId="15159"/>
    <cellStyle name="SAPBEXHLevel0 11 6" xfId="15160"/>
    <cellStyle name="SAPBEXHLevel0 11 6 2" xfId="15161"/>
    <cellStyle name="SAPBEXHLevel0 11 6 3" xfId="15162"/>
    <cellStyle name="SAPBEXHLevel0 11 7" xfId="15163"/>
    <cellStyle name="SAPBEXHLevel0 11 7 2" xfId="15164"/>
    <cellStyle name="SAPBEXHLevel0 11 7 3" xfId="15165"/>
    <cellStyle name="SAPBEXHLevel0 11 8" xfId="15166"/>
    <cellStyle name="SAPBEXHLevel0 11 8 2" xfId="15167"/>
    <cellStyle name="SAPBEXHLevel0 11 8 3" xfId="15168"/>
    <cellStyle name="SAPBEXHLevel0 11 9" xfId="15169"/>
    <cellStyle name="SAPBEXHLevel0 11 9 2" xfId="15170"/>
    <cellStyle name="SAPBEXHLevel0 11 9 3" xfId="15171"/>
    <cellStyle name="SAPBEXHLevel0 12" xfId="15172"/>
    <cellStyle name="SAPBEXHLevel0 12 10" xfId="15173"/>
    <cellStyle name="SAPBEXHLevel0 12 10 2" xfId="15174"/>
    <cellStyle name="SAPBEXHLevel0 12 10 3" xfId="15175"/>
    <cellStyle name="SAPBEXHLevel0 12 11" xfId="15176"/>
    <cellStyle name="SAPBEXHLevel0 12 11 2" xfId="15177"/>
    <cellStyle name="SAPBEXHLevel0 12 11 3" xfId="15178"/>
    <cellStyle name="SAPBEXHLevel0 12 12" xfId="15179"/>
    <cellStyle name="SAPBEXHLevel0 12 12 2" xfId="15180"/>
    <cellStyle name="SAPBEXHLevel0 12 12 3" xfId="15181"/>
    <cellStyle name="SAPBEXHLevel0 12 13" xfId="15182"/>
    <cellStyle name="SAPBEXHLevel0 12 13 2" xfId="15183"/>
    <cellStyle name="SAPBEXHLevel0 12 13 3" xfId="15184"/>
    <cellStyle name="SAPBEXHLevel0 12 14" xfId="15185"/>
    <cellStyle name="SAPBEXHLevel0 12 14 2" xfId="15186"/>
    <cellStyle name="SAPBEXHLevel0 12 14 3" xfId="15187"/>
    <cellStyle name="SAPBEXHLevel0 12 15" xfId="15188"/>
    <cellStyle name="SAPBEXHLevel0 12 15 2" xfId="15189"/>
    <cellStyle name="SAPBEXHLevel0 12 15 3" xfId="15190"/>
    <cellStyle name="SAPBEXHLevel0 12 16" xfId="15191"/>
    <cellStyle name="SAPBEXHLevel0 12 2" xfId="15192"/>
    <cellStyle name="SAPBEXHLevel0 12 2 2" xfId="15193"/>
    <cellStyle name="SAPBEXHLevel0 12 2 3" xfId="15194"/>
    <cellStyle name="SAPBEXHLevel0 12 3" xfId="15195"/>
    <cellStyle name="SAPBEXHLevel0 12 3 2" xfId="15196"/>
    <cellStyle name="SAPBEXHLevel0 12 3 3" xfId="15197"/>
    <cellStyle name="SAPBEXHLevel0 12 4" xfId="15198"/>
    <cellStyle name="SAPBEXHLevel0 12 4 2" xfId="15199"/>
    <cellStyle name="SAPBEXHLevel0 12 4 3" xfId="15200"/>
    <cellStyle name="SAPBEXHLevel0 12 5" xfId="15201"/>
    <cellStyle name="SAPBEXHLevel0 12 5 2" xfId="15202"/>
    <cellStyle name="SAPBEXHLevel0 12 5 3" xfId="15203"/>
    <cellStyle name="SAPBEXHLevel0 12 6" xfId="15204"/>
    <cellStyle name="SAPBEXHLevel0 12 6 2" xfId="15205"/>
    <cellStyle name="SAPBEXHLevel0 12 6 3" xfId="15206"/>
    <cellStyle name="SAPBEXHLevel0 12 7" xfId="15207"/>
    <cellStyle name="SAPBEXHLevel0 12 7 2" xfId="15208"/>
    <cellStyle name="SAPBEXHLevel0 12 7 3" xfId="15209"/>
    <cellStyle name="SAPBEXHLevel0 12 8" xfId="15210"/>
    <cellStyle name="SAPBEXHLevel0 12 8 2" xfId="15211"/>
    <cellStyle name="SAPBEXHLevel0 12 8 3" xfId="15212"/>
    <cellStyle name="SAPBEXHLevel0 12 9" xfId="15213"/>
    <cellStyle name="SAPBEXHLevel0 12 9 2" xfId="15214"/>
    <cellStyle name="SAPBEXHLevel0 12 9 3" xfId="15215"/>
    <cellStyle name="SAPBEXHLevel0 13" xfId="15216"/>
    <cellStyle name="SAPBEXHLevel0 13 10" xfId="15217"/>
    <cellStyle name="SAPBEXHLevel0 13 10 2" xfId="15218"/>
    <cellStyle name="SAPBEXHLevel0 13 10 3" xfId="15219"/>
    <cellStyle name="SAPBEXHLevel0 13 11" xfId="15220"/>
    <cellStyle name="SAPBEXHLevel0 13 11 2" xfId="15221"/>
    <cellStyle name="SAPBEXHLevel0 13 11 3" xfId="15222"/>
    <cellStyle name="SAPBEXHLevel0 13 12" xfId="15223"/>
    <cellStyle name="SAPBEXHLevel0 13 12 2" xfId="15224"/>
    <cellStyle name="SAPBEXHLevel0 13 12 3" xfId="15225"/>
    <cellStyle name="SAPBEXHLevel0 13 13" xfId="15226"/>
    <cellStyle name="SAPBEXHLevel0 13 13 2" xfId="15227"/>
    <cellStyle name="SAPBEXHLevel0 13 13 3" xfId="15228"/>
    <cellStyle name="SAPBEXHLevel0 13 14" xfId="15229"/>
    <cellStyle name="SAPBEXHLevel0 13 14 2" xfId="15230"/>
    <cellStyle name="SAPBEXHLevel0 13 14 3" xfId="15231"/>
    <cellStyle name="SAPBEXHLevel0 13 15" xfId="15232"/>
    <cellStyle name="SAPBEXHLevel0 13 15 2" xfId="15233"/>
    <cellStyle name="SAPBEXHLevel0 13 15 3" xfId="15234"/>
    <cellStyle name="SAPBEXHLevel0 13 16" xfId="15235"/>
    <cellStyle name="SAPBEXHLevel0 13 2" xfId="15236"/>
    <cellStyle name="SAPBEXHLevel0 13 2 2" xfId="15237"/>
    <cellStyle name="SAPBEXHLevel0 13 2 3" xfId="15238"/>
    <cellStyle name="SAPBEXHLevel0 13 3" xfId="15239"/>
    <cellStyle name="SAPBEXHLevel0 13 3 2" xfId="15240"/>
    <cellStyle name="SAPBEXHLevel0 13 3 3" xfId="15241"/>
    <cellStyle name="SAPBEXHLevel0 13 4" xfId="15242"/>
    <cellStyle name="SAPBEXHLevel0 13 4 2" xfId="15243"/>
    <cellStyle name="SAPBEXHLevel0 13 4 3" xfId="15244"/>
    <cellStyle name="SAPBEXHLevel0 13 5" xfId="15245"/>
    <cellStyle name="SAPBEXHLevel0 13 5 2" xfId="15246"/>
    <cellStyle name="SAPBEXHLevel0 13 5 3" xfId="15247"/>
    <cellStyle name="SAPBEXHLevel0 13 6" xfId="15248"/>
    <cellStyle name="SAPBEXHLevel0 13 6 2" xfId="15249"/>
    <cellStyle name="SAPBEXHLevel0 13 6 3" xfId="15250"/>
    <cellStyle name="SAPBEXHLevel0 13 7" xfId="15251"/>
    <cellStyle name="SAPBEXHLevel0 13 7 2" xfId="15252"/>
    <cellStyle name="SAPBEXHLevel0 13 7 3" xfId="15253"/>
    <cellStyle name="SAPBEXHLevel0 13 8" xfId="15254"/>
    <cellStyle name="SAPBEXHLevel0 13 8 2" xfId="15255"/>
    <cellStyle name="SAPBEXHLevel0 13 8 3" xfId="15256"/>
    <cellStyle name="SAPBEXHLevel0 13 9" xfId="15257"/>
    <cellStyle name="SAPBEXHLevel0 13 9 2" xfId="15258"/>
    <cellStyle name="SAPBEXHLevel0 13 9 3" xfId="15259"/>
    <cellStyle name="SAPBEXHLevel0 14" xfId="15260"/>
    <cellStyle name="SAPBEXHLevel0 14 2" xfId="15261"/>
    <cellStyle name="SAPBEXHLevel0 14 3" xfId="15262"/>
    <cellStyle name="SAPBEXHLevel0 15" xfId="15263"/>
    <cellStyle name="SAPBEXHLevel0 15 2" xfId="15264"/>
    <cellStyle name="SAPBEXHLevel0 15 3" xfId="15265"/>
    <cellStyle name="SAPBEXHLevel0 16" xfId="15266"/>
    <cellStyle name="SAPBEXHLevel0 16 2" xfId="15267"/>
    <cellStyle name="SAPBEXHLevel0 16 3" xfId="15268"/>
    <cellStyle name="SAPBEXHLevel0 17" xfId="15269"/>
    <cellStyle name="SAPBEXHLevel0 17 2" xfId="15270"/>
    <cellStyle name="SAPBEXHLevel0 17 3" xfId="15271"/>
    <cellStyle name="SAPBEXHLevel0 18" xfId="15272"/>
    <cellStyle name="SAPBEXHLevel0 18 2" xfId="15273"/>
    <cellStyle name="SAPBEXHLevel0 18 3" xfId="15274"/>
    <cellStyle name="SAPBEXHLevel0 19" xfId="15275"/>
    <cellStyle name="SAPBEXHLevel0 19 2" xfId="15276"/>
    <cellStyle name="SAPBEXHLevel0 19 3" xfId="15277"/>
    <cellStyle name="SAPBEXHLevel0 2" xfId="15278"/>
    <cellStyle name="SAPBEXHLevel0 2 10" xfId="15279"/>
    <cellStyle name="SAPBEXHLevel0 2 10 2" xfId="15280"/>
    <cellStyle name="SAPBEXHLevel0 2 10 3" xfId="15281"/>
    <cellStyle name="SAPBEXHLevel0 2 11" xfId="15282"/>
    <cellStyle name="SAPBEXHLevel0 2 11 2" xfId="15283"/>
    <cellStyle name="SAPBEXHLevel0 2 11 3" xfId="15284"/>
    <cellStyle name="SAPBEXHLevel0 2 12" xfId="15285"/>
    <cellStyle name="SAPBEXHLevel0 2 12 2" xfId="15286"/>
    <cellStyle name="SAPBEXHLevel0 2 12 3" xfId="15287"/>
    <cellStyle name="SAPBEXHLevel0 2 13" xfId="15288"/>
    <cellStyle name="SAPBEXHLevel0 2 13 2" xfId="15289"/>
    <cellStyle name="SAPBEXHLevel0 2 13 3" xfId="15290"/>
    <cellStyle name="SAPBEXHLevel0 2 14" xfId="15291"/>
    <cellStyle name="SAPBEXHLevel0 2 14 2" xfId="15292"/>
    <cellStyle name="SAPBEXHLevel0 2 14 3" xfId="15293"/>
    <cellStyle name="SAPBEXHLevel0 2 15" xfId="15294"/>
    <cellStyle name="SAPBEXHLevel0 2 15 2" xfId="15295"/>
    <cellStyle name="SAPBEXHLevel0 2 15 3" xfId="15296"/>
    <cellStyle name="SAPBEXHLevel0 2 16" xfId="15297"/>
    <cellStyle name="SAPBEXHLevel0 2 2" xfId="15298"/>
    <cellStyle name="SAPBEXHLevel0 2 2 2" xfId="15299"/>
    <cellStyle name="SAPBEXHLevel0 2 2 3" xfId="15300"/>
    <cellStyle name="SAPBEXHLevel0 2 3" xfId="15301"/>
    <cellStyle name="SAPBEXHLevel0 2 3 2" xfId="15302"/>
    <cellStyle name="SAPBEXHLevel0 2 3 3" xfId="15303"/>
    <cellStyle name="SAPBEXHLevel0 2 4" xfId="15304"/>
    <cellStyle name="SAPBEXHLevel0 2 4 2" xfId="15305"/>
    <cellStyle name="SAPBEXHLevel0 2 4 3" xfId="15306"/>
    <cellStyle name="SAPBEXHLevel0 2 5" xfId="15307"/>
    <cellStyle name="SAPBEXHLevel0 2 5 2" xfId="15308"/>
    <cellStyle name="SAPBEXHLevel0 2 5 3" xfId="15309"/>
    <cellStyle name="SAPBEXHLevel0 2 6" xfId="15310"/>
    <cellStyle name="SAPBEXHLevel0 2 6 2" xfId="15311"/>
    <cellStyle name="SAPBEXHLevel0 2 6 3" xfId="15312"/>
    <cellStyle name="SAPBEXHLevel0 2 7" xfId="15313"/>
    <cellStyle name="SAPBEXHLevel0 2 7 2" xfId="15314"/>
    <cellStyle name="SAPBEXHLevel0 2 7 3" xfId="15315"/>
    <cellStyle name="SAPBEXHLevel0 2 8" xfId="15316"/>
    <cellStyle name="SAPBEXHLevel0 2 8 2" xfId="15317"/>
    <cellStyle name="SAPBEXHLevel0 2 8 3" xfId="15318"/>
    <cellStyle name="SAPBEXHLevel0 2 9" xfId="15319"/>
    <cellStyle name="SAPBEXHLevel0 2 9 2" xfId="15320"/>
    <cellStyle name="SAPBEXHLevel0 2 9 3" xfId="15321"/>
    <cellStyle name="SAPBEXHLevel0 20" xfId="15322"/>
    <cellStyle name="SAPBEXHLevel0 20 2" xfId="15323"/>
    <cellStyle name="SAPBEXHLevel0 20 3" xfId="15324"/>
    <cellStyle name="SAPBEXHLevel0 21" xfId="15325"/>
    <cellStyle name="SAPBEXHLevel0 21 2" xfId="15326"/>
    <cellStyle name="SAPBEXHLevel0 21 3" xfId="15327"/>
    <cellStyle name="SAPBEXHLevel0 22" xfId="15328"/>
    <cellStyle name="SAPBEXHLevel0 22 2" xfId="15329"/>
    <cellStyle name="SAPBEXHLevel0 22 3" xfId="15330"/>
    <cellStyle name="SAPBEXHLevel0 23" xfId="15331"/>
    <cellStyle name="SAPBEXHLevel0 23 2" xfId="15332"/>
    <cellStyle name="SAPBEXHLevel0 23 3" xfId="15333"/>
    <cellStyle name="SAPBEXHLevel0 24" xfId="15334"/>
    <cellStyle name="SAPBEXHLevel0 24 2" xfId="15335"/>
    <cellStyle name="SAPBEXHLevel0 24 3" xfId="15336"/>
    <cellStyle name="SAPBEXHLevel0 25" xfId="15337"/>
    <cellStyle name="SAPBEXHLevel0 25 2" xfId="15338"/>
    <cellStyle name="SAPBEXHLevel0 25 3" xfId="15339"/>
    <cellStyle name="SAPBEXHLevel0 26" xfId="15340"/>
    <cellStyle name="SAPBEXHLevel0 26 2" xfId="15341"/>
    <cellStyle name="SAPBEXHLevel0 26 3" xfId="15342"/>
    <cellStyle name="SAPBEXHLevel0 27" xfId="15343"/>
    <cellStyle name="SAPBEXHLevel0 27 2" xfId="15344"/>
    <cellStyle name="SAPBEXHLevel0 27 3" xfId="15345"/>
    <cellStyle name="SAPBEXHLevel0 28" xfId="15346"/>
    <cellStyle name="SAPBEXHLevel0 29" xfId="32633"/>
    <cellStyle name="SAPBEXHLevel0 3" xfId="15347"/>
    <cellStyle name="SAPBEXHLevel0 3 10" xfId="15348"/>
    <cellStyle name="SAPBEXHLevel0 3 10 2" xfId="15349"/>
    <cellStyle name="SAPBEXHLevel0 3 10 3" xfId="15350"/>
    <cellStyle name="SAPBEXHLevel0 3 11" xfId="15351"/>
    <cellStyle name="SAPBEXHLevel0 3 11 2" xfId="15352"/>
    <cellStyle name="SAPBEXHLevel0 3 11 3" xfId="15353"/>
    <cellStyle name="SAPBEXHLevel0 3 12" xfId="15354"/>
    <cellStyle name="SAPBEXHLevel0 3 12 2" xfId="15355"/>
    <cellStyle name="SAPBEXHLevel0 3 12 3" xfId="15356"/>
    <cellStyle name="SAPBEXHLevel0 3 13" xfId="15357"/>
    <cellStyle name="SAPBEXHLevel0 3 13 2" xfId="15358"/>
    <cellStyle name="SAPBEXHLevel0 3 13 3" xfId="15359"/>
    <cellStyle name="SAPBEXHLevel0 3 14" xfId="15360"/>
    <cellStyle name="SAPBEXHLevel0 3 14 2" xfId="15361"/>
    <cellStyle name="SAPBEXHLevel0 3 14 3" xfId="15362"/>
    <cellStyle name="SAPBEXHLevel0 3 15" xfId="15363"/>
    <cellStyle name="SAPBEXHLevel0 3 15 2" xfId="15364"/>
    <cellStyle name="SAPBEXHLevel0 3 15 3" xfId="15365"/>
    <cellStyle name="SAPBEXHLevel0 3 16" xfId="15366"/>
    <cellStyle name="SAPBEXHLevel0 3 2" xfId="15367"/>
    <cellStyle name="SAPBEXHLevel0 3 2 2" xfId="15368"/>
    <cellStyle name="SAPBEXHLevel0 3 2 3" xfId="15369"/>
    <cellStyle name="SAPBEXHLevel0 3 3" xfId="15370"/>
    <cellStyle name="SAPBEXHLevel0 3 3 2" xfId="15371"/>
    <cellStyle name="SAPBEXHLevel0 3 3 3" xfId="15372"/>
    <cellStyle name="SAPBEXHLevel0 3 4" xfId="15373"/>
    <cellStyle name="SAPBEXHLevel0 3 4 2" xfId="15374"/>
    <cellStyle name="SAPBEXHLevel0 3 4 3" xfId="15375"/>
    <cellStyle name="SAPBEXHLevel0 3 5" xfId="15376"/>
    <cellStyle name="SAPBEXHLevel0 3 5 2" xfId="15377"/>
    <cellStyle name="SAPBEXHLevel0 3 5 3" xfId="15378"/>
    <cellStyle name="SAPBEXHLevel0 3 6" xfId="15379"/>
    <cellStyle name="SAPBEXHLevel0 3 6 2" xfId="15380"/>
    <cellStyle name="SAPBEXHLevel0 3 6 3" xfId="15381"/>
    <cellStyle name="SAPBEXHLevel0 3 7" xfId="15382"/>
    <cellStyle name="SAPBEXHLevel0 3 7 2" xfId="15383"/>
    <cellStyle name="SAPBEXHLevel0 3 7 3" xfId="15384"/>
    <cellStyle name="SAPBEXHLevel0 3 8" xfId="15385"/>
    <cellStyle name="SAPBEXHLevel0 3 8 2" xfId="15386"/>
    <cellStyle name="SAPBEXHLevel0 3 8 3" xfId="15387"/>
    <cellStyle name="SAPBEXHLevel0 3 9" xfId="15388"/>
    <cellStyle name="SAPBEXHLevel0 3 9 2" xfId="15389"/>
    <cellStyle name="SAPBEXHLevel0 3 9 3" xfId="15390"/>
    <cellStyle name="SAPBEXHLevel0 30" xfId="32838"/>
    <cellStyle name="SAPBEXHLevel0 4" xfId="15391"/>
    <cellStyle name="SAPBEXHLevel0 4 10" xfId="15392"/>
    <cellStyle name="SAPBEXHLevel0 4 10 2" xfId="15393"/>
    <cellStyle name="SAPBEXHLevel0 4 10 3" xfId="15394"/>
    <cellStyle name="SAPBEXHLevel0 4 11" xfId="15395"/>
    <cellStyle name="SAPBEXHLevel0 4 11 2" xfId="15396"/>
    <cellStyle name="SAPBEXHLevel0 4 11 3" xfId="15397"/>
    <cellStyle name="SAPBEXHLevel0 4 12" xfId="15398"/>
    <cellStyle name="SAPBEXHLevel0 4 12 2" xfId="15399"/>
    <cellStyle name="SAPBEXHLevel0 4 12 3" xfId="15400"/>
    <cellStyle name="SAPBEXHLevel0 4 13" xfId="15401"/>
    <cellStyle name="SAPBEXHLevel0 4 13 2" xfId="15402"/>
    <cellStyle name="SAPBEXHLevel0 4 13 3" xfId="15403"/>
    <cellStyle name="SAPBEXHLevel0 4 14" xfId="15404"/>
    <cellStyle name="SAPBEXHLevel0 4 14 2" xfId="15405"/>
    <cellStyle name="SAPBEXHLevel0 4 14 3" xfId="15406"/>
    <cellStyle name="SAPBEXHLevel0 4 15" xfId="15407"/>
    <cellStyle name="SAPBEXHLevel0 4 15 2" xfId="15408"/>
    <cellStyle name="SAPBEXHLevel0 4 15 3" xfId="15409"/>
    <cellStyle name="SAPBEXHLevel0 4 16" xfId="15410"/>
    <cellStyle name="SAPBEXHLevel0 4 2" xfId="15411"/>
    <cellStyle name="SAPBEXHLevel0 4 2 2" xfId="15412"/>
    <cellStyle name="SAPBEXHLevel0 4 2 3" xfId="15413"/>
    <cellStyle name="SAPBEXHLevel0 4 3" xfId="15414"/>
    <cellStyle name="SAPBEXHLevel0 4 3 2" xfId="15415"/>
    <cellStyle name="SAPBEXHLevel0 4 3 3" xfId="15416"/>
    <cellStyle name="SAPBEXHLevel0 4 4" xfId="15417"/>
    <cellStyle name="SAPBEXHLevel0 4 4 2" xfId="15418"/>
    <cellStyle name="SAPBEXHLevel0 4 4 3" xfId="15419"/>
    <cellStyle name="SAPBEXHLevel0 4 5" xfId="15420"/>
    <cellStyle name="SAPBEXHLevel0 4 5 2" xfId="15421"/>
    <cellStyle name="SAPBEXHLevel0 4 5 3" xfId="15422"/>
    <cellStyle name="SAPBEXHLevel0 4 6" xfId="15423"/>
    <cellStyle name="SAPBEXHLevel0 4 6 2" xfId="15424"/>
    <cellStyle name="SAPBEXHLevel0 4 6 3" xfId="15425"/>
    <cellStyle name="SAPBEXHLevel0 4 7" xfId="15426"/>
    <cellStyle name="SAPBEXHLevel0 4 7 2" xfId="15427"/>
    <cellStyle name="SAPBEXHLevel0 4 7 3" xfId="15428"/>
    <cellStyle name="SAPBEXHLevel0 4 8" xfId="15429"/>
    <cellStyle name="SAPBEXHLevel0 4 8 2" xfId="15430"/>
    <cellStyle name="SAPBEXHLevel0 4 8 3" xfId="15431"/>
    <cellStyle name="SAPBEXHLevel0 4 9" xfId="15432"/>
    <cellStyle name="SAPBEXHLevel0 4 9 2" xfId="15433"/>
    <cellStyle name="SAPBEXHLevel0 4 9 3" xfId="15434"/>
    <cellStyle name="SAPBEXHLevel0 5" xfId="15435"/>
    <cellStyle name="SAPBEXHLevel0 5 10" xfId="15436"/>
    <cellStyle name="SAPBEXHLevel0 5 10 2" xfId="15437"/>
    <cellStyle name="SAPBEXHLevel0 5 10 3" xfId="15438"/>
    <cellStyle name="SAPBEXHLevel0 5 11" xfId="15439"/>
    <cellStyle name="SAPBEXHLevel0 5 11 2" xfId="15440"/>
    <cellStyle name="SAPBEXHLevel0 5 11 3" xfId="15441"/>
    <cellStyle name="SAPBEXHLevel0 5 12" xfId="15442"/>
    <cellStyle name="SAPBEXHLevel0 5 12 2" xfId="15443"/>
    <cellStyle name="SAPBEXHLevel0 5 12 3" xfId="15444"/>
    <cellStyle name="SAPBEXHLevel0 5 13" xfId="15445"/>
    <cellStyle name="SAPBEXHLevel0 5 13 2" xfId="15446"/>
    <cellStyle name="SAPBEXHLevel0 5 13 3" xfId="15447"/>
    <cellStyle name="SAPBEXHLevel0 5 14" xfId="15448"/>
    <cellStyle name="SAPBEXHLevel0 5 14 2" xfId="15449"/>
    <cellStyle name="SAPBEXHLevel0 5 14 3" xfId="15450"/>
    <cellStyle name="SAPBEXHLevel0 5 15" xfId="15451"/>
    <cellStyle name="SAPBEXHLevel0 5 15 2" xfId="15452"/>
    <cellStyle name="SAPBEXHLevel0 5 15 3" xfId="15453"/>
    <cellStyle name="SAPBEXHLevel0 5 16" xfId="15454"/>
    <cellStyle name="SAPBEXHLevel0 5 2" xfId="15455"/>
    <cellStyle name="SAPBEXHLevel0 5 2 2" xfId="15456"/>
    <cellStyle name="SAPBEXHLevel0 5 2 3" xfId="15457"/>
    <cellStyle name="SAPBEXHLevel0 5 3" xfId="15458"/>
    <cellStyle name="SAPBEXHLevel0 5 3 2" xfId="15459"/>
    <cellStyle name="SAPBEXHLevel0 5 3 3" xfId="15460"/>
    <cellStyle name="SAPBEXHLevel0 5 4" xfId="15461"/>
    <cellStyle name="SAPBEXHLevel0 5 4 2" xfId="15462"/>
    <cellStyle name="SAPBEXHLevel0 5 4 3" xfId="15463"/>
    <cellStyle name="SAPBEXHLevel0 5 5" xfId="15464"/>
    <cellStyle name="SAPBEXHLevel0 5 5 2" xfId="15465"/>
    <cellStyle name="SAPBEXHLevel0 5 5 3" xfId="15466"/>
    <cellStyle name="SAPBEXHLevel0 5 6" xfId="15467"/>
    <cellStyle name="SAPBEXHLevel0 5 6 2" xfId="15468"/>
    <cellStyle name="SAPBEXHLevel0 5 6 3" xfId="15469"/>
    <cellStyle name="SAPBEXHLevel0 5 7" xfId="15470"/>
    <cellStyle name="SAPBEXHLevel0 5 7 2" xfId="15471"/>
    <cellStyle name="SAPBEXHLevel0 5 7 3" xfId="15472"/>
    <cellStyle name="SAPBEXHLevel0 5 8" xfId="15473"/>
    <cellStyle name="SAPBEXHLevel0 5 8 2" xfId="15474"/>
    <cellStyle name="SAPBEXHLevel0 5 8 3" xfId="15475"/>
    <cellStyle name="SAPBEXHLevel0 5 9" xfId="15476"/>
    <cellStyle name="SAPBEXHLevel0 5 9 2" xfId="15477"/>
    <cellStyle name="SAPBEXHLevel0 5 9 3" xfId="15478"/>
    <cellStyle name="SAPBEXHLevel0 6" xfId="15479"/>
    <cellStyle name="SAPBEXHLevel0 6 10" xfId="15480"/>
    <cellStyle name="SAPBEXHLevel0 6 10 2" xfId="15481"/>
    <cellStyle name="SAPBEXHLevel0 6 10 3" xfId="15482"/>
    <cellStyle name="SAPBEXHLevel0 6 11" xfId="15483"/>
    <cellStyle name="SAPBEXHLevel0 6 11 2" xfId="15484"/>
    <cellStyle name="SAPBEXHLevel0 6 11 3" xfId="15485"/>
    <cellStyle name="SAPBEXHLevel0 6 12" xfId="15486"/>
    <cellStyle name="SAPBEXHLevel0 6 12 2" xfId="15487"/>
    <cellStyle name="SAPBEXHLevel0 6 12 3" xfId="15488"/>
    <cellStyle name="SAPBEXHLevel0 6 13" xfId="15489"/>
    <cellStyle name="SAPBEXHLevel0 6 13 2" xfId="15490"/>
    <cellStyle name="SAPBEXHLevel0 6 13 3" xfId="15491"/>
    <cellStyle name="SAPBEXHLevel0 6 14" xfId="15492"/>
    <cellStyle name="SAPBEXHLevel0 6 14 2" xfId="15493"/>
    <cellStyle name="SAPBEXHLevel0 6 14 3" xfId="15494"/>
    <cellStyle name="SAPBEXHLevel0 6 15" xfId="15495"/>
    <cellStyle name="SAPBEXHLevel0 6 15 2" xfId="15496"/>
    <cellStyle name="SAPBEXHLevel0 6 15 3" xfId="15497"/>
    <cellStyle name="SAPBEXHLevel0 6 16" xfId="15498"/>
    <cellStyle name="SAPBEXHLevel0 6 2" xfId="15499"/>
    <cellStyle name="SAPBEXHLevel0 6 2 2" xfId="15500"/>
    <cellStyle name="SAPBEXHLevel0 6 2 3" xfId="15501"/>
    <cellStyle name="SAPBEXHLevel0 6 3" xfId="15502"/>
    <cellStyle name="SAPBEXHLevel0 6 3 2" xfId="15503"/>
    <cellStyle name="SAPBEXHLevel0 6 3 3" xfId="15504"/>
    <cellStyle name="SAPBEXHLevel0 6 4" xfId="15505"/>
    <cellStyle name="SAPBEXHLevel0 6 4 2" xfId="15506"/>
    <cellStyle name="SAPBEXHLevel0 6 4 3" xfId="15507"/>
    <cellStyle name="SAPBEXHLevel0 6 5" xfId="15508"/>
    <cellStyle name="SAPBEXHLevel0 6 5 2" xfId="15509"/>
    <cellStyle name="SAPBEXHLevel0 6 5 3" xfId="15510"/>
    <cellStyle name="SAPBEXHLevel0 6 6" xfId="15511"/>
    <cellStyle name="SAPBEXHLevel0 6 6 2" xfId="15512"/>
    <cellStyle name="SAPBEXHLevel0 6 6 3" xfId="15513"/>
    <cellStyle name="SAPBEXHLevel0 6 7" xfId="15514"/>
    <cellStyle name="SAPBEXHLevel0 6 7 2" xfId="15515"/>
    <cellStyle name="SAPBEXHLevel0 6 7 3" xfId="15516"/>
    <cellStyle name="SAPBEXHLevel0 6 8" xfId="15517"/>
    <cellStyle name="SAPBEXHLevel0 6 8 2" xfId="15518"/>
    <cellStyle name="SAPBEXHLevel0 6 8 3" xfId="15519"/>
    <cellStyle name="SAPBEXHLevel0 6 9" xfId="15520"/>
    <cellStyle name="SAPBEXHLevel0 6 9 2" xfId="15521"/>
    <cellStyle name="SAPBEXHLevel0 6 9 3" xfId="15522"/>
    <cellStyle name="SAPBEXHLevel0 7" xfId="15523"/>
    <cellStyle name="SAPBEXHLevel0 7 10" xfId="15524"/>
    <cellStyle name="SAPBEXHLevel0 7 10 2" xfId="15525"/>
    <cellStyle name="SAPBEXHLevel0 7 10 3" xfId="15526"/>
    <cellStyle name="SAPBEXHLevel0 7 11" xfId="15527"/>
    <cellStyle name="SAPBEXHLevel0 7 11 2" xfId="15528"/>
    <cellStyle name="SAPBEXHLevel0 7 11 3" xfId="15529"/>
    <cellStyle name="SAPBEXHLevel0 7 12" xfId="15530"/>
    <cellStyle name="SAPBEXHLevel0 7 12 2" xfId="15531"/>
    <cellStyle name="SAPBEXHLevel0 7 12 3" xfId="15532"/>
    <cellStyle name="SAPBEXHLevel0 7 13" xfId="15533"/>
    <cellStyle name="SAPBEXHLevel0 7 13 2" xfId="15534"/>
    <cellStyle name="SAPBEXHLevel0 7 13 3" xfId="15535"/>
    <cellStyle name="SAPBEXHLevel0 7 14" xfId="15536"/>
    <cellStyle name="SAPBEXHLevel0 7 14 2" xfId="15537"/>
    <cellStyle name="SAPBEXHLevel0 7 14 3" xfId="15538"/>
    <cellStyle name="SAPBEXHLevel0 7 15" xfId="15539"/>
    <cellStyle name="SAPBEXHLevel0 7 15 2" xfId="15540"/>
    <cellStyle name="SAPBEXHLevel0 7 15 3" xfId="15541"/>
    <cellStyle name="SAPBEXHLevel0 7 16" xfId="15542"/>
    <cellStyle name="SAPBEXHLevel0 7 2" xfId="15543"/>
    <cellStyle name="SAPBEXHLevel0 7 2 2" xfId="15544"/>
    <cellStyle name="SAPBEXHLevel0 7 2 3" xfId="15545"/>
    <cellStyle name="SAPBEXHLevel0 7 3" xfId="15546"/>
    <cellStyle name="SAPBEXHLevel0 7 3 2" xfId="15547"/>
    <cellStyle name="SAPBEXHLevel0 7 3 3" xfId="15548"/>
    <cellStyle name="SAPBEXHLevel0 7 4" xfId="15549"/>
    <cellStyle name="SAPBEXHLevel0 7 4 2" xfId="15550"/>
    <cellStyle name="SAPBEXHLevel0 7 4 3" xfId="15551"/>
    <cellStyle name="SAPBEXHLevel0 7 5" xfId="15552"/>
    <cellStyle name="SAPBEXHLevel0 7 5 2" xfId="15553"/>
    <cellStyle name="SAPBEXHLevel0 7 5 3" xfId="15554"/>
    <cellStyle name="SAPBEXHLevel0 7 6" xfId="15555"/>
    <cellStyle name="SAPBEXHLevel0 7 6 2" xfId="15556"/>
    <cellStyle name="SAPBEXHLevel0 7 6 3" xfId="15557"/>
    <cellStyle name="SAPBEXHLevel0 7 7" xfId="15558"/>
    <cellStyle name="SAPBEXHLevel0 7 7 2" xfId="15559"/>
    <cellStyle name="SAPBEXHLevel0 7 7 3" xfId="15560"/>
    <cellStyle name="SAPBEXHLevel0 7 8" xfId="15561"/>
    <cellStyle name="SAPBEXHLevel0 7 8 2" xfId="15562"/>
    <cellStyle name="SAPBEXHLevel0 7 8 3" xfId="15563"/>
    <cellStyle name="SAPBEXHLevel0 7 9" xfId="15564"/>
    <cellStyle name="SAPBEXHLevel0 7 9 2" xfId="15565"/>
    <cellStyle name="SAPBEXHLevel0 7 9 3" xfId="15566"/>
    <cellStyle name="SAPBEXHLevel0 8" xfId="15567"/>
    <cellStyle name="SAPBEXHLevel0 8 10" xfId="15568"/>
    <cellStyle name="SAPBEXHLevel0 8 10 2" xfId="15569"/>
    <cellStyle name="SAPBEXHLevel0 8 10 3" xfId="15570"/>
    <cellStyle name="SAPBEXHLevel0 8 11" xfId="15571"/>
    <cellStyle name="SAPBEXHLevel0 8 11 2" xfId="15572"/>
    <cellStyle name="SAPBEXHLevel0 8 11 3" xfId="15573"/>
    <cellStyle name="SAPBEXHLevel0 8 12" xfId="15574"/>
    <cellStyle name="SAPBEXHLevel0 8 12 2" xfId="15575"/>
    <cellStyle name="SAPBEXHLevel0 8 12 3" xfId="15576"/>
    <cellStyle name="SAPBEXHLevel0 8 13" xfId="15577"/>
    <cellStyle name="SAPBEXHLevel0 8 13 2" xfId="15578"/>
    <cellStyle name="SAPBEXHLevel0 8 13 3" xfId="15579"/>
    <cellStyle name="SAPBEXHLevel0 8 14" xfId="15580"/>
    <cellStyle name="SAPBEXHLevel0 8 14 2" xfId="15581"/>
    <cellStyle name="SAPBEXHLevel0 8 14 3" xfId="15582"/>
    <cellStyle name="SAPBEXHLevel0 8 15" xfId="15583"/>
    <cellStyle name="SAPBEXHLevel0 8 15 2" xfId="15584"/>
    <cellStyle name="SAPBEXHLevel0 8 15 3" xfId="15585"/>
    <cellStyle name="SAPBEXHLevel0 8 16" xfId="15586"/>
    <cellStyle name="SAPBEXHLevel0 8 2" xfId="15587"/>
    <cellStyle name="SAPBEXHLevel0 8 2 2" xfId="15588"/>
    <cellStyle name="SAPBEXHLevel0 8 2 3" xfId="15589"/>
    <cellStyle name="SAPBEXHLevel0 8 3" xfId="15590"/>
    <cellStyle name="SAPBEXHLevel0 8 3 2" xfId="15591"/>
    <cellStyle name="SAPBEXHLevel0 8 3 3" xfId="15592"/>
    <cellStyle name="SAPBEXHLevel0 8 4" xfId="15593"/>
    <cellStyle name="SAPBEXHLevel0 8 4 2" xfId="15594"/>
    <cellStyle name="SAPBEXHLevel0 8 4 3" xfId="15595"/>
    <cellStyle name="SAPBEXHLevel0 8 5" xfId="15596"/>
    <cellStyle name="SAPBEXHLevel0 8 5 2" xfId="15597"/>
    <cellStyle name="SAPBEXHLevel0 8 5 3" xfId="15598"/>
    <cellStyle name="SAPBEXHLevel0 8 6" xfId="15599"/>
    <cellStyle name="SAPBEXHLevel0 8 6 2" xfId="15600"/>
    <cellStyle name="SAPBEXHLevel0 8 6 3" xfId="15601"/>
    <cellStyle name="SAPBEXHLevel0 8 7" xfId="15602"/>
    <cellStyle name="SAPBEXHLevel0 8 7 2" xfId="15603"/>
    <cellStyle name="SAPBEXHLevel0 8 7 3" xfId="15604"/>
    <cellStyle name="SAPBEXHLevel0 8 8" xfId="15605"/>
    <cellStyle name="SAPBEXHLevel0 8 8 2" xfId="15606"/>
    <cellStyle name="SAPBEXHLevel0 8 8 3" xfId="15607"/>
    <cellStyle name="SAPBEXHLevel0 8 9" xfId="15608"/>
    <cellStyle name="SAPBEXHLevel0 8 9 2" xfId="15609"/>
    <cellStyle name="SAPBEXHLevel0 8 9 3" xfId="15610"/>
    <cellStyle name="SAPBEXHLevel0 9" xfId="15611"/>
    <cellStyle name="SAPBEXHLevel0 9 10" xfId="15612"/>
    <cellStyle name="SAPBEXHLevel0 9 10 2" xfId="15613"/>
    <cellStyle name="SAPBEXHLevel0 9 10 3" xfId="15614"/>
    <cellStyle name="SAPBEXHLevel0 9 11" xfId="15615"/>
    <cellStyle name="SAPBEXHLevel0 9 11 2" xfId="15616"/>
    <cellStyle name="SAPBEXHLevel0 9 11 3" xfId="15617"/>
    <cellStyle name="SAPBEXHLevel0 9 12" xfId="15618"/>
    <cellStyle name="SAPBEXHLevel0 9 12 2" xfId="15619"/>
    <cellStyle name="SAPBEXHLevel0 9 12 3" xfId="15620"/>
    <cellStyle name="SAPBEXHLevel0 9 13" xfId="15621"/>
    <cellStyle name="SAPBEXHLevel0 9 13 2" xfId="15622"/>
    <cellStyle name="SAPBEXHLevel0 9 13 3" xfId="15623"/>
    <cellStyle name="SAPBEXHLevel0 9 14" xfId="15624"/>
    <cellStyle name="SAPBEXHLevel0 9 14 2" xfId="15625"/>
    <cellStyle name="SAPBEXHLevel0 9 14 3" xfId="15626"/>
    <cellStyle name="SAPBEXHLevel0 9 15" xfId="15627"/>
    <cellStyle name="SAPBEXHLevel0 9 15 2" xfId="15628"/>
    <cellStyle name="SAPBEXHLevel0 9 15 3" xfId="15629"/>
    <cellStyle name="SAPBEXHLevel0 9 16" xfId="15630"/>
    <cellStyle name="SAPBEXHLevel0 9 2" xfId="15631"/>
    <cellStyle name="SAPBEXHLevel0 9 2 2" xfId="15632"/>
    <cellStyle name="SAPBEXHLevel0 9 2 3" xfId="15633"/>
    <cellStyle name="SAPBEXHLevel0 9 3" xfId="15634"/>
    <cellStyle name="SAPBEXHLevel0 9 3 2" xfId="15635"/>
    <cellStyle name="SAPBEXHLevel0 9 3 3" xfId="15636"/>
    <cellStyle name="SAPBEXHLevel0 9 4" xfId="15637"/>
    <cellStyle name="SAPBEXHLevel0 9 4 2" xfId="15638"/>
    <cellStyle name="SAPBEXHLevel0 9 4 3" xfId="15639"/>
    <cellStyle name="SAPBEXHLevel0 9 5" xfId="15640"/>
    <cellStyle name="SAPBEXHLevel0 9 5 2" xfId="15641"/>
    <cellStyle name="SAPBEXHLevel0 9 5 3" xfId="15642"/>
    <cellStyle name="SAPBEXHLevel0 9 6" xfId="15643"/>
    <cellStyle name="SAPBEXHLevel0 9 6 2" xfId="15644"/>
    <cellStyle name="SAPBEXHLevel0 9 6 3" xfId="15645"/>
    <cellStyle name="SAPBEXHLevel0 9 7" xfId="15646"/>
    <cellStyle name="SAPBEXHLevel0 9 7 2" xfId="15647"/>
    <cellStyle name="SAPBEXHLevel0 9 7 3" xfId="15648"/>
    <cellStyle name="SAPBEXHLevel0 9 8" xfId="15649"/>
    <cellStyle name="SAPBEXHLevel0 9 8 2" xfId="15650"/>
    <cellStyle name="SAPBEXHLevel0 9 8 3" xfId="15651"/>
    <cellStyle name="SAPBEXHLevel0 9 9" xfId="15652"/>
    <cellStyle name="SAPBEXHLevel0 9 9 2" xfId="15653"/>
    <cellStyle name="SAPBEXHLevel0 9 9 3" xfId="15654"/>
    <cellStyle name="SAPBEXHLevel0X" xfId="15655"/>
    <cellStyle name="SAPBEXHLevel0X 10" xfId="15656"/>
    <cellStyle name="SAPBEXHLevel0X 10 10" xfId="15657"/>
    <cellStyle name="SAPBEXHLevel0X 10 10 2" xfId="15658"/>
    <cellStyle name="SAPBEXHLevel0X 10 10 3" xfId="15659"/>
    <cellStyle name="SAPBEXHLevel0X 10 11" xfId="15660"/>
    <cellStyle name="SAPBEXHLevel0X 10 11 2" xfId="15661"/>
    <cellStyle name="SAPBEXHLevel0X 10 11 3" xfId="15662"/>
    <cellStyle name="SAPBEXHLevel0X 10 12" xfId="15663"/>
    <cellStyle name="SAPBEXHLevel0X 10 12 2" xfId="15664"/>
    <cellStyle name="SAPBEXHLevel0X 10 12 3" xfId="15665"/>
    <cellStyle name="SAPBEXHLevel0X 10 13" xfId="15666"/>
    <cellStyle name="SAPBEXHLevel0X 10 13 2" xfId="15667"/>
    <cellStyle name="SAPBEXHLevel0X 10 13 3" xfId="15668"/>
    <cellStyle name="SAPBEXHLevel0X 10 14" xfId="15669"/>
    <cellStyle name="SAPBEXHLevel0X 10 14 2" xfId="15670"/>
    <cellStyle name="SAPBEXHLevel0X 10 14 3" xfId="15671"/>
    <cellStyle name="SAPBEXHLevel0X 10 15" xfId="15672"/>
    <cellStyle name="SAPBEXHLevel0X 10 15 2" xfId="15673"/>
    <cellStyle name="SAPBEXHLevel0X 10 15 3" xfId="15674"/>
    <cellStyle name="SAPBEXHLevel0X 10 16" xfId="15675"/>
    <cellStyle name="SAPBEXHLevel0X 10 2" xfId="15676"/>
    <cellStyle name="SAPBEXHLevel0X 10 2 2" xfId="15677"/>
    <cellStyle name="SAPBEXHLevel0X 10 2 3" xfId="15678"/>
    <cellStyle name="SAPBEXHLevel0X 10 3" xfId="15679"/>
    <cellStyle name="SAPBEXHLevel0X 10 3 2" xfId="15680"/>
    <cellStyle name="SAPBEXHLevel0X 10 3 3" xfId="15681"/>
    <cellStyle name="SAPBEXHLevel0X 10 4" xfId="15682"/>
    <cellStyle name="SAPBEXHLevel0X 10 4 2" xfId="15683"/>
    <cellStyle name="SAPBEXHLevel0X 10 4 3" xfId="15684"/>
    <cellStyle name="SAPBEXHLevel0X 10 5" xfId="15685"/>
    <cellStyle name="SAPBEXHLevel0X 10 5 2" xfId="15686"/>
    <cellStyle name="SAPBEXHLevel0X 10 5 3" xfId="15687"/>
    <cellStyle name="SAPBEXHLevel0X 10 6" xfId="15688"/>
    <cellStyle name="SAPBEXHLevel0X 10 6 2" xfId="15689"/>
    <cellStyle name="SAPBEXHLevel0X 10 6 3" xfId="15690"/>
    <cellStyle name="SAPBEXHLevel0X 10 7" xfId="15691"/>
    <cellStyle name="SAPBEXHLevel0X 10 7 2" xfId="15692"/>
    <cellStyle name="SAPBEXHLevel0X 10 7 3" xfId="15693"/>
    <cellStyle name="SAPBEXHLevel0X 10 8" xfId="15694"/>
    <cellStyle name="SAPBEXHLevel0X 10 8 2" xfId="15695"/>
    <cellStyle name="SAPBEXHLevel0X 10 8 3" xfId="15696"/>
    <cellStyle name="SAPBEXHLevel0X 10 9" xfId="15697"/>
    <cellStyle name="SAPBEXHLevel0X 10 9 2" xfId="15698"/>
    <cellStyle name="SAPBEXHLevel0X 10 9 3" xfId="15699"/>
    <cellStyle name="SAPBEXHLevel0X 11" xfId="15700"/>
    <cellStyle name="SAPBEXHLevel0X 11 10" xfId="15701"/>
    <cellStyle name="SAPBEXHLevel0X 11 10 2" xfId="15702"/>
    <cellStyle name="SAPBEXHLevel0X 11 10 3" xfId="15703"/>
    <cellStyle name="SAPBEXHLevel0X 11 11" xfId="15704"/>
    <cellStyle name="SAPBEXHLevel0X 11 11 2" xfId="15705"/>
    <cellStyle name="SAPBEXHLevel0X 11 11 3" xfId="15706"/>
    <cellStyle name="SAPBEXHLevel0X 11 12" xfId="15707"/>
    <cellStyle name="SAPBEXHLevel0X 11 12 2" xfId="15708"/>
    <cellStyle name="SAPBEXHLevel0X 11 12 3" xfId="15709"/>
    <cellStyle name="SAPBEXHLevel0X 11 13" xfId="15710"/>
    <cellStyle name="SAPBEXHLevel0X 11 13 2" xfId="15711"/>
    <cellStyle name="SAPBEXHLevel0X 11 13 3" xfId="15712"/>
    <cellStyle name="SAPBEXHLevel0X 11 14" xfId="15713"/>
    <cellStyle name="SAPBEXHLevel0X 11 14 2" xfId="15714"/>
    <cellStyle name="SAPBEXHLevel0X 11 14 3" xfId="15715"/>
    <cellStyle name="SAPBEXHLevel0X 11 15" xfId="15716"/>
    <cellStyle name="SAPBEXHLevel0X 11 15 2" xfId="15717"/>
    <cellStyle name="SAPBEXHLevel0X 11 15 3" xfId="15718"/>
    <cellStyle name="SAPBEXHLevel0X 11 16" xfId="15719"/>
    <cellStyle name="SAPBEXHLevel0X 11 2" xfId="15720"/>
    <cellStyle name="SAPBEXHLevel0X 11 2 2" xfId="15721"/>
    <cellStyle name="SAPBEXHLevel0X 11 2 3" xfId="15722"/>
    <cellStyle name="SAPBEXHLevel0X 11 3" xfId="15723"/>
    <cellStyle name="SAPBEXHLevel0X 11 3 2" xfId="15724"/>
    <cellStyle name="SAPBEXHLevel0X 11 3 3" xfId="15725"/>
    <cellStyle name="SAPBEXHLevel0X 11 4" xfId="15726"/>
    <cellStyle name="SAPBEXHLevel0X 11 4 2" xfId="15727"/>
    <cellStyle name="SAPBEXHLevel0X 11 4 3" xfId="15728"/>
    <cellStyle name="SAPBEXHLevel0X 11 5" xfId="15729"/>
    <cellStyle name="SAPBEXHLevel0X 11 5 2" xfId="15730"/>
    <cellStyle name="SAPBEXHLevel0X 11 5 3" xfId="15731"/>
    <cellStyle name="SAPBEXHLevel0X 11 6" xfId="15732"/>
    <cellStyle name="SAPBEXHLevel0X 11 6 2" xfId="15733"/>
    <cellStyle name="SAPBEXHLevel0X 11 6 3" xfId="15734"/>
    <cellStyle name="SAPBEXHLevel0X 11 7" xfId="15735"/>
    <cellStyle name="SAPBEXHLevel0X 11 7 2" xfId="15736"/>
    <cellStyle name="SAPBEXHLevel0X 11 7 3" xfId="15737"/>
    <cellStyle name="SAPBEXHLevel0X 11 8" xfId="15738"/>
    <cellStyle name="SAPBEXHLevel0X 11 8 2" xfId="15739"/>
    <cellStyle name="SAPBEXHLevel0X 11 8 3" xfId="15740"/>
    <cellStyle name="SAPBEXHLevel0X 11 9" xfId="15741"/>
    <cellStyle name="SAPBEXHLevel0X 11 9 2" xfId="15742"/>
    <cellStyle name="SAPBEXHLevel0X 11 9 3" xfId="15743"/>
    <cellStyle name="SAPBEXHLevel0X 12" xfId="15744"/>
    <cellStyle name="SAPBEXHLevel0X 12 10" xfId="15745"/>
    <cellStyle name="SAPBEXHLevel0X 12 10 2" xfId="15746"/>
    <cellStyle name="SAPBEXHLevel0X 12 10 3" xfId="15747"/>
    <cellStyle name="SAPBEXHLevel0X 12 11" xfId="15748"/>
    <cellStyle name="SAPBEXHLevel0X 12 11 2" xfId="15749"/>
    <cellStyle name="SAPBEXHLevel0X 12 11 3" xfId="15750"/>
    <cellStyle name="SAPBEXHLevel0X 12 12" xfId="15751"/>
    <cellStyle name="SAPBEXHLevel0X 12 12 2" xfId="15752"/>
    <cellStyle name="SAPBEXHLevel0X 12 12 3" xfId="15753"/>
    <cellStyle name="SAPBEXHLevel0X 12 13" xfId="15754"/>
    <cellStyle name="SAPBEXHLevel0X 12 13 2" xfId="15755"/>
    <cellStyle name="SAPBEXHLevel0X 12 13 3" xfId="15756"/>
    <cellStyle name="SAPBEXHLevel0X 12 14" xfId="15757"/>
    <cellStyle name="SAPBEXHLevel0X 12 14 2" xfId="15758"/>
    <cellStyle name="SAPBEXHLevel0X 12 14 3" xfId="15759"/>
    <cellStyle name="SAPBEXHLevel0X 12 15" xfId="15760"/>
    <cellStyle name="SAPBEXHLevel0X 12 15 2" xfId="15761"/>
    <cellStyle name="SAPBEXHLevel0X 12 15 3" xfId="15762"/>
    <cellStyle name="SAPBEXHLevel0X 12 16" xfId="15763"/>
    <cellStyle name="SAPBEXHLevel0X 12 2" xfId="15764"/>
    <cellStyle name="SAPBEXHLevel0X 12 2 2" xfId="15765"/>
    <cellStyle name="SAPBEXHLevel0X 12 2 3" xfId="15766"/>
    <cellStyle name="SAPBEXHLevel0X 12 3" xfId="15767"/>
    <cellStyle name="SAPBEXHLevel0X 12 3 2" xfId="15768"/>
    <cellStyle name="SAPBEXHLevel0X 12 3 3" xfId="15769"/>
    <cellStyle name="SAPBEXHLevel0X 12 4" xfId="15770"/>
    <cellStyle name="SAPBEXHLevel0X 12 4 2" xfId="15771"/>
    <cellStyle name="SAPBEXHLevel0X 12 4 3" xfId="15772"/>
    <cellStyle name="SAPBEXHLevel0X 12 5" xfId="15773"/>
    <cellStyle name="SAPBEXHLevel0X 12 5 2" xfId="15774"/>
    <cellStyle name="SAPBEXHLevel0X 12 5 3" xfId="15775"/>
    <cellStyle name="SAPBEXHLevel0X 12 6" xfId="15776"/>
    <cellStyle name="SAPBEXHLevel0X 12 6 2" xfId="15777"/>
    <cellStyle name="SAPBEXHLevel0X 12 6 3" xfId="15778"/>
    <cellStyle name="SAPBEXHLevel0X 12 7" xfId="15779"/>
    <cellStyle name="SAPBEXHLevel0X 12 7 2" xfId="15780"/>
    <cellStyle name="SAPBEXHLevel0X 12 7 3" xfId="15781"/>
    <cellStyle name="SAPBEXHLevel0X 12 8" xfId="15782"/>
    <cellStyle name="SAPBEXHLevel0X 12 8 2" xfId="15783"/>
    <cellStyle name="SAPBEXHLevel0X 12 8 3" xfId="15784"/>
    <cellStyle name="SAPBEXHLevel0X 12 9" xfId="15785"/>
    <cellStyle name="SAPBEXHLevel0X 12 9 2" xfId="15786"/>
    <cellStyle name="SAPBEXHLevel0X 12 9 3" xfId="15787"/>
    <cellStyle name="SAPBEXHLevel0X 13" xfId="15788"/>
    <cellStyle name="SAPBEXHLevel0X 13 10" xfId="15789"/>
    <cellStyle name="SAPBEXHLevel0X 13 10 2" xfId="15790"/>
    <cellStyle name="SAPBEXHLevel0X 13 10 3" xfId="15791"/>
    <cellStyle name="SAPBEXHLevel0X 13 11" xfId="15792"/>
    <cellStyle name="SAPBEXHLevel0X 13 11 2" xfId="15793"/>
    <cellStyle name="SAPBEXHLevel0X 13 11 3" xfId="15794"/>
    <cellStyle name="SAPBEXHLevel0X 13 12" xfId="15795"/>
    <cellStyle name="SAPBEXHLevel0X 13 12 2" xfId="15796"/>
    <cellStyle name="SAPBEXHLevel0X 13 12 3" xfId="15797"/>
    <cellStyle name="SAPBEXHLevel0X 13 13" xfId="15798"/>
    <cellStyle name="SAPBEXHLevel0X 13 13 2" xfId="15799"/>
    <cellStyle name="SAPBEXHLevel0X 13 13 3" xfId="15800"/>
    <cellStyle name="SAPBEXHLevel0X 13 14" xfId="15801"/>
    <cellStyle name="SAPBEXHLevel0X 13 14 2" xfId="15802"/>
    <cellStyle name="SAPBEXHLevel0X 13 14 3" xfId="15803"/>
    <cellStyle name="SAPBEXHLevel0X 13 15" xfId="15804"/>
    <cellStyle name="SAPBEXHLevel0X 13 15 2" xfId="15805"/>
    <cellStyle name="SAPBEXHLevel0X 13 15 3" xfId="15806"/>
    <cellStyle name="SAPBEXHLevel0X 13 16" xfId="15807"/>
    <cellStyle name="SAPBEXHLevel0X 13 2" xfId="15808"/>
    <cellStyle name="SAPBEXHLevel0X 13 2 2" xfId="15809"/>
    <cellStyle name="SAPBEXHLevel0X 13 2 3" xfId="15810"/>
    <cellStyle name="SAPBEXHLevel0X 13 3" xfId="15811"/>
    <cellStyle name="SAPBEXHLevel0X 13 3 2" xfId="15812"/>
    <cellStyle name="SAPBEXHLevel0X 13 3 3" xfId="15813"/>
    <cellStyle name="SAPBEXHLevel0X 13 4" xfId="15814"/>
    <cellStyle name="SAPBEXHLevel0X 13 4 2" xfId="15815"/>
    <cellStyle name="SAPBEXHLevel0X 13 4 3" xfId="15816"/>
    <cellStyle name="SAPBEXHLevel0X 13 5" xfId="15817"/>
    <cellStyle name="SAPBEXHLevel0X 13 5 2" xfId="15818"/>
    <cellStyle name="SAPBEXHLevel0X 13 5 3" xfId="15819"/>
    <cellStyle name="SAPBEXHLevel0X 13 6" xfId="15820"/>
    <cellStyle name="SAPBEXHLevel0X 13 6 2" xfId="15821"/>
    <cellStyle name="SAPBEXHLevel0X 13 6 3" xfId="15822"/>
    <cellStyle name="SAPBEXHLevel0X 13 7" xfId="15823"/>
    <cellStyle name="SAPBEXHLevel0X 13 7 2" xfId="15824"/>
    <cellStyle name="SAPBEXHLevel0X 13 7 3" xfId="15825"/>
    <cellStyle name="SAPBEXHLevel0X 13 8" xfId="15826"/>
    <cellStyle name="SAPBEXHLevel0X 13 8 2" xfId="15827"/>
    <cellStyle name="SAPBEXHLevel0X 13 8 3" xfId="15828"/>
    <cellStyle name="SAPBEXHLevel0X 13 9" xfId="15829"/>
    <cellStyle name="SAPBEXHLevel0X 13 9 2" xfId="15830"/>
    <cellStyle name="SAPBEXHLevel0X 13 9 3" xfId="15831"/>
    <cellStyle name="SAPBEXHLevel0X 14" xfId="15832"/>
    <cellStyle name="SAPBEXHLevel0X 14 10" xfId="15833"/>
    <cellStyle name="SAPBEXHLevel0X 14 10 2" xfId="15834"/>
    <cellStyle name="SAPBEXHLevel0X 14 10 3" xfId="15835"/>
    <cellStyle name="SAPBEXHLevel0X 14 11" xfId="15836"/>
    <cellStyle name="SAPBEXHLevel0X 14 11 2" xfId="15837"/>
    <cellStyle name="SAPBEXHLevel0X 14 11 3" xfId="15838"/>
    <cellStyle name="SAPBEXHLevel0X 14 12" xfId="15839"/>
    <cellStyle name="SAPBEXHLevel0X 14 12 2" xfId="15840"/>
    <cellStyle name="SAPBEXHLevel0X 14 12 3" xfId="15841"/>
    <cellStyle name="SAPBEXHLevel0X 14 13" xfId="15842"/>
    <cellStyle name="SAPBEXHLevel0X 14 13 2" xfId="15843"/>
    <cellStyle name="SAPBEXHLevel0X 14 13 3" xfId="15844"/>
    <cellStyle name="SAPBEXHLevel0X 14 14" xfId="15845"/>
    <cellStyle name="SAPBEXHLevel0X 14 14 2" xfId="15846"/>
    <cellStyle name="SAPBEXHLevel0X 14 14 3" xfId="15847"/>
    <cellStyle name="SAPBEXHLevel0X 14 15" xfId="15848"/>
    <cellStyle name="SAPBEXHLevel0X 14 15 2" xfId="15849"/>
    <cellStyle name="SAPBEXHLevel0X 14 15 3" xfId="15850"/>
    <cellStyle name="SAPBEXHLevel0X 14 16" xfId="15851"/>
    <cellStyle name="SAPBEXHLevel0X 14 2" xfId="15852"/>
    <cellStyle name="SAPBEXHLevel0X 14 2 2" xfId="15853"/>
    <cellStyle name="SAPBEXHLevel0X 14 2 3" xfId="15854"/>
    <cellStyle name="SAPBEXHLevel0X 14 3" xfId="15855"/>
    <cellStyle name="SAPBEXHLevel0X 14 3 2" xfId="15856"/>
    <cellStyle name="SAPBEXHLevel0X 14 3 3" xfId="15857"/>
    <cellStyle name="SAPBEXHLevel0X 14 4" xfId="15858"/>
    <cellStyle name="SAPBEXHLevel0X 14 4 2" xfId="15859"/>
    <cellStyle name="SAPBEXHLevel0X 14 4 3" xfId="15860"/>
    <cellStyle name="SAPBEXHLevel0X 14 5" xfId="15861"/>
    <cellStyle name="SAPBEXHLevel0X 14 5 2" xfId="15862"/>
    <cellStyle name="SAPBEXHLevel0X 14 5 3" xfId="15863"/>
    <cellStyle name="SAPBEXHLevel0X 14 6" xfId="15864"/>
    <cellStyle name="SAPBEXHLevel0X 14 6 2" xfId="15865"/>
    <cellStyle name="SAPBEXHLevel0X 14 6 3" xfId="15866"/>
    <cellStyle name="SAPBEXHLevel0X 14 7" xfId="15867"/>
    <cellStyle name="SAPBEXHLevel0X 14 7 2" xfId="15868"/>
    <cellStyle name="SAPBEXHLevel0X 14 7 3" xfId="15869"/>
    <cellStyle name="SAPBEXHLevel0X 14 8" xfId="15870"/>
    <cellStyle name="SAPBEXHLevel0X 14 8 2" xfId="15871"/>
    <cellStyle name="SAPBEXHLevel0X 14 8 3" xfId="15872"/>
    <cellStyle name="SAPBEXHLevel0X 14 9" xfId="15873"/>
    <cellStyle name="SAPBEXHLevel0X 14 9 2" xfId="15874"/>
    <cellStyle name="SAPBEXHLevel0X 14 9 3" xfId="15875"/>
    <cellStyle name="SAPBEXHLevel0X 15" xfId="15876"/>
    <cellStyle name="SAPBEXHLevel0X 15 10" xfId="15877"/>
    <cellStyle name="SAPBEXHLevel0X 15 10 2" xfId="15878"/>
    <cellStyle name="SAPBEXHLevel0X 15 10 3" xfId="15879"/>
    <cellStyle name="SAPBEXHLevel0X 15 11" xfId="15880"/>
    <cellStyle name="SAPBEXHLevel0X 15 11 2" xfId="15881"/>
    <cellStyle name="SAPBEXHLevel0X 15 11 3" xfId="15882"/>
    <cellStyle name="SAPBEXHLevel0X 15 12" xfId="15883"/>
    <cellStyle name="SAPBEXHLevel0X 15 12 2" xfId="15884"/>
    <cellStyle name="SAPBEXHLevel0X 15 12 3" xfId="15885"/>
    <cellStyle name="SAPBEXHLevel0X 15 13" xfId="15886"/>
    <cellStyle name="SAPBEXHLevel0X 15 13 2" xfId="15887"/>
    <cellStyle name="SAPBEXHLevel0X 15 13 3" xfId="15888"/>
    <cellStyle name="SAPBEXHLevel0X 15 14" xfId="15889"/>
    <cellStyle name="SAPBEXHLevel0X 15 14 2" xfId="15890"/>
    <cellStyle name="SAPBEXHLevel0X 15 14 3" xfId="15891"/>
    <cellStyle name="SAPBEXHLevel0X 15 15" xfId="15892"/>
    <cellStyle name="SAPBEXHLevel0X 15 15 2" xfId="15893"/>
    <cellStyle name="SAPBEXHLevel0X 15 15 3" xfId="15894"/>
    <cellStyle name="SAPBEXHLevel0X 15 16" xfId="15895"/>
    <cellStyle name="SAPBEXHLevel0X 15 2" xfId="15896"/>
    <cellStyle name="SAPBEXHLevel0X 15 2 2" xfId="15897"/>
    <cellStyle name="SAPBEXHLevel0X 15 2 3" xfId="15898"/>
    <cellStyle name="SAPBEXHLevel0X 15 3" xfId="15899"/>
    <cellStyle name="SAPBEXHLevel0X 15 3 2" xfId="15900"/>
    <cellStyle name="SAPBEXHLevel0X 15 3 3" xfId="15901"/>
    <cellStyle name="SAPBEXHLevel0X 15 4" xfId="15902"/>
    <cellStyle name="SAPBEXHLevel0X 15 4 2" xfId="15903"/>
    <cellStyle name="SAPBEXHLevel0X 15 4 3" xfId="15904"/>
    <cellStyle name="SAPBEXHLevel0X 15 5" xfId="15905"/>
    <cellStyle name="SAPBEXHLevel0X 15 5 2" xfId="15906"/>
    <cellStyle name="SAPBEXHLevel0X 15 5 3" xfId="15907"/>
    <cellStyle name="SAPBEXHLevel0X 15 6" xfId="15908"/>
    <cellStyle name="SAPBEXHLevel0X 15 6 2" xfId="15909"/>
    <cellStyle name="SAPBEXHLevel0X 15 6 3" xfId="15910"/>
    <cellStyle name="SAPBEXHLevel0X 15 7" xfId="15911"/>
    <cellStyle name="SAPBEXHLevel0X 15 7 2" xfId="15912"/>
    <cellStyle name="SAPBEXHLevel0X 15 7 3" xfId="15913"/>
    <cellStyle name="SAPBEXHLevel0X 15 8" xfId="15914"/>
    <cellStyle name="SAPBEXHLevel0X 15 8 2" xfId="15915"/>
    <cellStyle name="SAPBEXHLevel0X 15 8 3" xfId="15916"/>
    <cellStyle name="SAPBEXHLevel0X 15 9" xfId="15917"/>
    <cellStyle name="SAPBEXHLevel0X 15 9 2" xfId="15918"/>
    <cellStyle name="SAPBEXHLevel0X 15 9 3" xfId="15919"/>
    <cellStyle name="SAPBEXHLevel0X 16" xfId="15920"/>
    <cellStyle name="SAPBEXHLevel0X 16 2" xfId="15921"/>
    <cellStyle name="SAPBEXHLevel0X 16 3" xfId="15922"/>
    <cellStyle name="SAPBEXHLevel0X 17" xfId="15923"/>
    <cellStyle name="SAPBEXHLevel0X 17 2" xfId="15924"/>
    <cellStyle name="SAPBEXHLevel0X 17 3" xfId="15925"/>
    <cellStyle name="SAPBEXHLevel0X 18" xfId="15926"/>
    <cellStyle name="SAPBEXHLevel0X 18 2" xfId="15927"/>
    <cellStyle name="SAPBEXHLevel0X 18 3" xfId="15928"/>
    <cellStyle name="SAPBEXHLevel0X 19" xfId="15929"/>
    <cellStyle name="SAPBEXHLevel0X 19 2" xfId="15930"/>
    <cellStyle name="SAPBEXHLevel0X 19 3" xfId="15931"/>
    <cellStyle name="SAPBEXHLevel0X 2" xfId="15932"/>
    <cellStyle name="SAPBEXHLevel0X 2 10" xfId="15933"/>
    <cellStyle name="SAPBEXHLevel0X 2 10 10" xfId="15934"/>
    <cellStyle name="SAPBEXHLevel0X 2 10 10 2" xfId="15935"/>
    <cellStyle name="SAPBEXHLevel0X 2 10 10 3" xfId="15936"/>
    <cellStyle name="SAPBEXHLevel0X 2 10 11" xfId="15937"/>
    <cellStyle name="SAPBEXHLevel0X 2 10 11 2" xfId="15938"/>
    <cellStyle name="SAPBEXHLevel0X 2 10 11 3" xfId="15939"/>
    <cellStyle name="SAPBEXHLevel0X 2 10 12" xfId="15940"/>
    <cellStyle name="SAPBEXHLevel0X 2 10 12 2" xfId="15941"/>
    <cellStyle name="SAPBEXHLevel0X 2 10 12 3" xfId="15942"/>
    <cellStyle name="SAPBEXHLevel0X 2 10 13" xfId="15943"/>
    <cellStyle name="SAPBEXHLevel0X 2 10 13 2" xfId="15944"/>
    <cellStyle name="SAPBEXHLevel0X 2 10 13 3" xfId="15945"/>
    <cellStyle name="SAPBEXHLevel0X 2 10 14" xfId="15946"/>
    <cellStyle name="SAPBEXHLevel0X 2 10 14 2" xfId="15947"/>
    <cellStyle name="SAPBEXHLevel0X 2 10 14 3" xfId="15948"/>
    <cellStyle name="SAPBEXHLevel0X 2 10 15" xfId="15949"/>
    <cellStyle name="SAPBEXHLevel0X 2 10 15 2" xfId="15950"/>
    <cellStyle name="SAPBEXHLevel0X 2 10 15 3" xfId="15951"/>
    <cellStyle name="SAPBEXHLevel0X 2 10 16" xfId="15952"/>
    <cellStyle name="SAPBEXHLevel0X 2 10 2" xfId="15953"/>
    <cellStyle name="SAPBEXHLevel0X 2 10 2 2" xfId="15954"/>
    <cellStyle name="SAPBEXHLevel0X 2 10 2 3" xfId="15955"/>
    <cellStyle name="SAPBEXHLevel0X 2 10 3" xfId="15956"/>
    <cellStyle name="SAPBEXHLevel0X 2 10 3 2" xfId="15957"/>
    <cellStyle name="SAPBEXHLevel0X 2 10 3 3" xfId="15958"/>
    <cellStyle name="SAPBEXHLevel0X 2 10 4" xfId="15959"/>
    <cellStyle name="SAPBEXHLevel0X 2 10 4 2" xfId="15960"/>
    <cellStyle name="SAPBEXHLevel0X 2 10 4 3" xfId="15961"/>
    <cellStyle name="SAPBEXHLevel0X 2 10 5" xfId="15962"/>
    <cellStyle name="SAPBEXHLevel0X 2 10 5 2" xfId="15963"/>
    <cellStyle name="SAPBEXHLevel0X 2 10 5 3" xfId="15964"/>
    <cellStyle name="SAPBEXHLevel0X 2 10 6" xfId="15965"/>
    <cellStyle name="SAPBEXHLevel0X 2 10 6 2" xfId="15966"/>
    <cellStyle name="SAPBEXHLevel0X 2 10 6 3" xfId="15967"/>
    <cellStyle name="SAPBEXHLevel0X 2 10 7" xfId="15968"/>
    <cellStyle name="SAPBEXHLevel0X 2 10 7 2" xfId="15969"/>
    <cellStyle name="SAPBEXHLevel0X 2 10 7 3" xfId="15970"/>
    <cellStyle name="SAPBEXHLevel0X 2 10 8" xfId="15971"/>
    <cellStyle name="SAPBEXHLevel0X 2 10 8 2" xfId="15972"/>
    <cellStyle name="SAPBEXHLevel0X 2 10 8 3" xfId="15973"/>
    <cellStyle name="SAPBEXHLevel0X 2 10 9" xfId="15974"/>
    <cellStyle name="SAPBEXHLevel0X 2 10 9 2" xfId="15975"/>
    <cellStyle name="SAPBEXHLevel0X 2 10 9 3" xfId="15976"/>
    <cellStyle name="SAPBEXHLevel0X 2 11" xfId="15977"/>
    <cellStyle name="SAPBEXHLevel0X 2 11 10" xfId="15978"/>
    <cellStyle name="SAPBEXHLevel0X 2 11 10 2" xfId="15979"/>
    <cellStyle name="SAPBEXHLevel0X 2 11 10 3" xfId="15980"/>
    <cellStyle name="SAPBEXHLevel0X 2 11 11" xfId="15981"/>
    <cellStyle name="SAPBEXHLevel0X 2 11 11 2" xfId="15982"/>
    <cellStyle name="SAPBEXHLevel0X 2 11 11 3" xfId="15983"/>
    <cellStyle name="SAPBEXHLevel0X 2 11 12" xfId="15984"/>
    <cellStyle name="SAPBEXHLevel0X 2 11 12 2" xfId="15985"/>
    <cellStyle name="SAPBEXHLevel0X 2 11 12 3" xfId="15986"/>
    <cellStyle name="SAPBEXHLevel0X 2 11 13" xfId="15987"/>
    <cellStyle name="SAPBEXHLevel0X 2 11 13 2" xfId="15988"/>
    <cellStyle name="SAPBEXHLevel0X 2 11 13 3" xfId="15989"/>
    <cellStyle name="SAPBEXHLevel0X 2 11 14" xfId="15990"/>
    <cellStyle name="SAPBEXHLevel0X 2 11 14 2" xfId="15991"/>
    <cellStyle name="SAPBEXHLevel0X 2 11 14 3" xfId="15992"/>
    <cellStyle name="SAPBEXHLevel0X 2 11 15" xfId="15993"/>
    <cellStyle name="SAPBEXHLevel0X 2 11 15 2" xfId="15994"/>
    <cellStyle name="SAPBEXHLevel0X 2 11 15 3" xfId="15995"/>
    <cellStyle name="SAPBEXHLevel0X 2 11 16" xfId="15996"/>
    <cellStyle name="SAPBEXHLevel0X 2 11 2" xfId="15997"/>
    <cellStyle name="SAPBEXHLevel0X 2 11 2 2" xfId="15998"/>
    <cellStyle name="SAPBEXHLevel0X 2 11 2 3" xfId="15999"/>
    <cellStyle name="SAPBEXHLevel0X 2 11 3" xfId="16000"/>
    <cellStyle name="SAPBEXHLevel0X 2 11 3 2" xfId="16001"/>
    <cellStyle name="SAPBEXHLevel0X 2 11 3 3" xfId="16002"/>
    <cellStyle name="SAPBEXHLevel0X 2 11 4" xfId="16003"/>
    <cellStyle name="SAPBEXHLevel0X 2 11 4 2" xfId="16004"/>
    <cellStyle name="SAPBEXHLevel0X 2 11 4 3" xfId="16005"/>
    <cellStyle name="SAPBEXHLevel0X 2 11 5" xfId="16006"/>
    <cellStyle name="SAPBEXHLevel0X 2 11 5 2" xfId="16007"/>
    <cellStyle name="SAPBEXHLevel0X 2 11 5 3" xfId="16008"/>
    <cellStyle name="SAPBEXHLevel0X 2 11 6" xfId="16009"/>
    <cellStyle name="SAPBEXHLevel0X 2 11 6 2" xfId="16010"/>
    <cellStyle name="SAPBEXHLevel0X 2 11 6 3" xfId="16011"/>
    <cellStyle name="SAPBEXHLevel0X 2 11 7" xfId="16012"/>
    <cellStyle name="SAPBEXHLevel0X 2 11 7 2" xfId="16013"/>
    <cellStyle name="SAPBEXHLevel0X 2 11 7 3" xfId="16014"/>
    <cellStyle name="SAPBEXHLevel0X 2 11 8" xfId="16015"/>
    <cellStyle name="SAPBEXHLevel0X 2 11 8 2" xfId="16016"/>
    <cellStyle name="SAPBEXHLevel0X 2 11 8 3" xfId="16017"/>
    <cellStyle name="SAPBEXHLevel0X 2 11 9" xfId="16018"/>
    <cellStyle name="SAPBEXHLevel0X 2 11 9 2" xfId="16019"/>
    <cellStyle name="SAPBEXHLevel0X 2 11 9 3" xfId="16020"/>
    <cellStyle name="SAPBEXHLevel0X 2 12" xfId="16021"/>
    <cellStyle name="SAPBEXHLevel0X 2 12 10" xfId="16022"/>
    <cellStyle name="SAPBEXHLevel0X 2 12 10 2" xfId="16023"/>
    <cellStyle name="SAPBEXHLevel0X 2 12 10 3" xfId="16024"/>
    <cellStyle name="SAPBEXHLevel0X 2 12 11" xfId="16025"/>
    <cellStyle name="SAPBEXHLevel0X 2 12 11 2" xfId="16026"/>
    <cellStyle name="SAPBEXHLevel0X 2 12 11 3" xfId="16027"/>
    <cellStyle name="SAPBEXHLevel0X 2 12 12" xfId="16028"/>
    <cellStyle name="SAPBEXHLevel0X 2 12 12 2" xfId="16029"/>
    <cellStyle name="SAPBEXHLevel0X 2 12 12 3" xfId="16030"/>
    <cellStyle name="SAPBEXHLevel0X 2 12 13" xfId="16031"/>
    <cellStyle name="SAPBEXHLevel0X 2 12 13 2" xfId="16032"/>
    <cellStyle name="SAPBEXHLevel0X 2 12 13 3" xfId="16033"/>
    <cellStyle name="SAPBEXHLevel0X 2 12 14" xfId="16034"/>
    <cellStyle name="SAPBEXHLevel0X 2 12 14 2" xfId="16035"/>
    <cellStyle name="SAPBEXHLevel0X 2 12 14 3" xfId="16036"/>
    <cellStyle name="SAPBEXHLevel0X 2 12 15" xfId="16037"/>
    <cellStyle name="SAPBEXHLevel0X 2 12 15 2" xfId="16038"/>
    <cellStyle name="SAPBEXHLevel0X 2 12 15 3" xfId="16039"/>
    <cellStyle name="SAPBEXHLevel0X 2 12 16" xfId="16040"/>
    <cellStyle name="SAPBEXHLevel0X 2 12 2" xfId="16041"/>
    <cellStyle name="SAPBEXHLevel0X 2 12 2 2" xfId="16042"/>
    <cellStyle name="SAPBEXHLevel0X 2 12 2 3" xfId="16043"/>
    <cellStyle name="SAPBEXHLevel0X 2 12 3" xfId="16044"/>
    <cellStyle name="SAPBEXHLevel0X 2 12 3 2" xfId="16045"/>
    <cellStyle name="SAPBEXHLevel0X 2 12 3 3" xfId="16046"/>
    <cellStyle name="SAPBEXHLevel0X 2 12 4" xfId="16047"/>
    <cellStyle name="SAPBEXHLevel0X 2 12 4 2" xfId="16048"/>
    <cellStyle name="SAPBEXHLevel0X 2 12 4 3" xfId="16049"/>
    <cellStyle name="SAPBEXHLevel0X 2 12 5" xfId="16050"/>
    <cellStyle name="SAPBEXHLevel0X 2 12 5 2" xfId="16051"/>
    <cellStyle name="SAPBEXHLevel0X 2 12 5 3" xfId="16052"/>
    <cellStyle name="SAPBEXHLevel0X 2 12 6" xfId="16053"/>
    <cellStyle name="SAPBEXHLevel0X 2 12 6 2" xfId="16054"/>
    <cellStyle name="SAPBEXHLevel0X 2 12 6 3" xfId="16055"/>
    <cellStyle name="SAPBEXHLevel0X 2 12 7" xfId="16056"/>
    <cellStyle name="SAPBEXHLevel0X 2 12 7 2" xfId="16057"/>
    <cellStyle name="SAPBEXHLevel0X 2 12 7 3" xfId="16058"/>
    <cellStyle name="SAPBEXHLevel0X 2 12 8" xfId="16059"/>
    <cellStyle name="SAPBEXHLevel0X 2 12 8 2" xfId="16060"/>
    <cellStyle name="SAPBEXHLevel0X 2 12 8 3" xfId="16061"/>
    <cellStyle name="SAPBEXHLevel0X 2 12 9" xfId="16062"/>
    <cellStyle name="SAPBEXHLevel0X 2 12 9 2" xfId="16063"/>
    <cellStyle name="SAPBEXHLevel0X 2 12 9 3" xfId="16064"/>
    <cellStyle name="SAPBEXHLevel0X 2 13" xfId="16065"/>
    <cellStyle name="SAPBEXHLevel0X 2 13 10" xfId="16066"/>
    <cellStyle name="SAPBEXHLevel0X 2 13 10 2" xfId="16067"/>
    <cellStyle name="SAPBEXHLevel0X 2 13 10 3" xfId="16068"/>
    <cellStyle name="SAPBEXHLevel0X 2 13 11" xfId="16069"/>
    <cellStyle name="SAPBEXHLevel0X 2 13 11 2" xfId="16070"/>
    <cellStyle name="SAPBEXHLevel0X 2 13 11 3" xfId="16071"/>
    <cellStyle name="SAPBEXHLevel0X 2 13 12" xfId="16072"/>
    <cellStyle name="SAPBEXHLevel0X 2 13 12 2" xfId="16073"/>
    <cellStyle name="SAPBEXHLevel0X 2 13 12 3" xfId="16074"/>
    <cellStyle name="SAPBEXHLevel0X 2 13 13" xfId="16075"/>
    <cellStyle name="SAPBEXHLevel0X 2 13 13 2" xfId="16076"/>
    <cellStyle name="SAPBEXHLevel0X 2 13 13 3" xfId="16077"/>
    <cellStyle name="SAPBEXHLevel0X 2 13 14" xfId="16078"/>
    <cellStyle name="SAPBEXHLevel0X 2 13 14 2" xfId="16079"/>
    <cellStyle name="SAPBEXHLevel0X 2 13 14 3" xfId="16080"/>
    <cellStyle name="SAPBEXHLevel0X 2 13 15" xfId="16081"/>
    <cellStyle name="SAPBEXHLevel0X 2 13 15 2" xfId="16082"/>
    <cellStyle name="SAPBEXHLevel0X 2 13 15 3" xfId="16083"/>
    <cellStyle name="SAPBEXHLevel0X 2 13 16" xfId="16084"/>
    <cellStyle name="SAPBEXHLevel0X 2 13 2" xfId="16085"/>
    <cellStyle name="SAPBEXHLevel0X 2 13 2 2" xfId="16086"/>
    <cellStyle name="SAPBEXHLevel0X 2 13 2 3" xfId="16087"/>
    <cellStyle name="SAPBEXHLevel0X 2 13 3" xfId="16088"/>
    <cellStyle name="SAPBEXHLevel0X 2 13 3 2" xfId="16089"/>
    <cellStyle name="SAPBEXHLevel0X 2 13 3 3" xfId="16090"/>
    <cellStyle name="SAPBEXHLevel0X 2 13 4" xfId="16091"/>
    <cellStyle name="SAPBEXHLevel0X 2 13 4 2" xfId="16092"/>
    <cellStyle name="SAPBEXHLevel0X 2 13 4 3" xfId="16093"/>
    <cellStyle name="SAPBEXHLevel0X 2 13 5" xfId="16094"/>
    <cellStyle name="SAPBEXHLevel0X 2 13 5 2" xfId="16095"/>
    <cellStyle name="SAPBEXHLevel0X 2 13 5 3" xfId="16096"/>
    <cellStyle name="SAPBEXHLevel0X 2 13 6" xfId="16097"/>
    <cellStyle name="SAPBEXHLevel0X 2 13 6 2" xfId="16098"/>
    <cellStyle name="SAPBEXHLevel0X 2 13 6 3" xfId="16099"/>
    <cellStyle name="SAPBEXHLevel0X 2 13 7" xfId="16100"/>
    <cellStyle name="SAPBEXHLevel0X 2 13 7 2" xfId="16101"/>
    <cellStyle name="SAPBEXHLevel0X 2 13 7 3" xfId="16102"/>
    <cellStyle name="SAPBEXHLevel0X 2 13 8" xfId="16103"/>
    <cellStyle name="SAPBEXHLevel0X 2 13 8 2" xfId="16104"/>
    <cellStyle name="SAPBEXHLevel0X 2 13 8 3" xfId="16105"/>
    <cellStyle name="SAPBEXHLevel0X 2 13 9" xfId="16106"/>
    <cellStyle name="SAPBEXHLevel0X 2 13 9 2" xfId="16107"/>
    <cellStyle name="SAPBEXHLevel0X 2 13 9 3" xfId="16108"/>
    <cellStyle name="SAPBEXHLevel0X 2 14" xfId="16109"/>
    <cellStyle name="SAPBEXHLevel0X 2 14 2" xfId="16110"/>
    <cellStyle name="SAPBEXHLevel0X 2 14 3" xfId="16111"/>
    <cellStyle name="SAPBEXHLevel0X 2 15" xfId="16112"/>
    <cellStyle name="SAPBEXHLevel0X 2 15 2" xfId="16113"/>
    <cellStyle name="SAPBEXHLevel0X 2 15 3" xfId="16114"/>
    <cellStyle name="SAPBEXHLevel0X 2 16" xfId="16115"/>
    <cellStyle name="SAPBEXHLevel0X 2 16 2" xfId="16116"/>
    <cellStyle name="SAPBEXHLevel0X 2 16 3" xfId="16117"/>
    <cellStyle name="SAPBEXHLevel0X 2 17" xfId="16118"/>
    <cellStyle name="SAPBEXHLevel0X 2 17 2" xfId="16119"/>
    <cellStyle name="SAPBEXHLevel0X 2 17 3" xfId="16120"/>
    <cellStyle name="SAPBEXHLevel0X 2 18" xfId="16121"/>
    <cellStyle name="SAPBEXHLevel0X 2 18 2" xfId="16122"/>
    <cellStyle name="SAPBEXHLevel0X 2 18 3" xfId="16123"/>
    <cellStyle name="SAPBEXHLevel0X 2 19" xfId="16124"/>
    <cellStyle name="SAPBEXHLevel0X 2 19 2" xfId="16125"/>
    <cellStyle name="SAPBEXHLevel0X 2 19 3" xfId="16126"/>
    <cellStyle name="SAPBEXHLevel0X 2 2" xfId="16127"/>
    <cellStyle name="SAPBEXHLevel0X 2 2 10" xfId="16128"/>
    <cellStyle name="SAPBEXHLevel0X 2 2 10 2" xfId="16129"/>
    <cellStyle name="SAPBEXHLevel0X 2 2 10 3" xfId="16130"/>
    <cellStyle name="SAPBEXHLevel0X 2 2 11" xfId="16131"/>
    <cellStyle name="SAPBEXHLevel0X 2 2 11 2" xfId="16132"/>
    <cellStyle name="SAPBEXHLevel0X 2 2 11 3" xfId="16133"/>
    <cellStyle name="SAPBEXHLevel0X 2 2 12" xfId="16134"/>
    <cellStyle name="SAPBEXHLevel0X 2 2 12 2" xfId="16135"/>
    <cellStyle name="SAPBEXHLevel0X 2 2 12 3" xfId="16136"/>
    <cellStyle name="SAPBEXHLevel0X 2 2 13" xfId="16137"/>
    <cellStyle name="SAPBEXHLevel0X 2 2 13 2" xfId="16138"/>
    <cellStyle name="SAPBEXHLevel0X 2 2 13 3" xfId="16139"/>
    <cellStyle name="SAPBEXHLevel0X 2 2 14" xfId="16140"/>
    <cellStyle name="SAPBEXHLevel0X 2 2 14 2" xfId="16141"/>
    <cellStyle name="SAPBEXHLevel0X 2 2 14 3" xfId="16142"/>
    <cellStyle name="SAPBEXHLevel0X 2 2 15" xfId="16143"/>
    <cellStyle name="SAPBEXHLevel0X 2 2 15 2" xfId="16144"/>
    <cellStyle name="SAPBEXHLevel0X 2 2 15 3" xfId="16145"/>
    <cellStyle name="SAPBEXHLevel0X 2 2 16" xfId="16146"/>
    <cellStyle name="SAPBEXHLevel0X 2 2 2" xfId="16147"/>
    <cellStyle name="SAPBEXHLevel0X 2 2 2 2" xfId="16148"/>
    <cellStyle name="SAPBEXHLevel0X 2 2 2 3" xfId="16149"/>
    <cellStyle name="SAPBEXHLevel0X 2 2 3" xfId="16150"/>
    <cellStyle name="SAPBEXHLevel0X 2 2 3 2" xfId="16151"/>
    <cellStyle name="SAPBEXHLevel0X 2 2 3 3" xfId="16152"/>
    <cellStyle name="SAPBEXHLevel0X 2 2 4" xfId="16153"/>
    <cellStyle name="SAPBEXHLevel0X 2 2 4 2" xfId="16154"/>
    <cellStyle name="SAPBEXHLevel0X 2 2 4 3" xfId="16155"/>
    <cellStyle name="SAPBEXHLevel0X 2 2 5" xfId="16156"/>
    <cellStyle name="SAPBEXHLevel0X 2 2 5 2" xfId="16157"/>
    <cellStyle name="SAPBEXHLevel0X 2 2 5 3" xfId="16158"/>
    <cellStyle name="SAPBEXHLevel0X 2 2 6" xfId="16159"/>
    <cellStyle name="SAPBEXHLevel0X 2 2 6 2" xfId="16160"/>
    <cellStyle name="SAPBEXHLevel0X 2 2 6 3" xfId="16161"/>
    <cellStyle name="SAPBEXHLevel0X 2 2 7" xfId="16162"/>
    <cellStyle name="SAPBEXHLevel0X 2 2 7 2" xfId="16163"/>
    <cellStyle name="SAPBEXHLevel0X 2 2 7 3" xfId="16164"/>
    <cellStyle name="SAPBEXHLevel0X 2 2 8" xfId="16165"/>
    <cellStyle name="SAPBEXHLevel0X 2 2 8 2" xfId="16166"/>
    <cellStyle name="SAPBEXHLevel0X 2 2 8 3" xfId="16167"/>
    <cellStyle name="SAPBEXHLevel0X 2 2 9" xfId="16168"/>
    <cellStyle name="SAPBEXHLevel0X 2 2 9 2" xfId="16169"/>
    <cellStyle name="SAPBEXHLevel0X 2 2 9 3" xfId="16170"/>
    <cellStyle name="SAPBEXHLevel0X 2 20" xfId="16171"/>
    <cellStyle name="SAPBEXHLevel0X 2 20 2" xfId="16172"/>
    <cellStyle name="SAPBEXHLevel0X 2 20 3" xfId="16173"/>
    <cellStyle name="SAPBEXHLevel0X 2 21" xfId="16174"/>
    <cellStyle name="SAPBEXHLevel0X 2 21 2" xfId="16175"/>
    <cellStyle name="SAPBEXHLevel0X 2 21 3" xfId="16176"/>
    <cellStyle name="SAPBEXHLevel0X 2 22" xfId="16177"/>
    <cellStyle name="SAPBEXHLevel0X 2 22 2" xfId="16178"/>
    <cellStyle name="SAPBEXHLevel0X 2 22 3" xfId="16179"/>
    <cellStyle name="SAPBEXHLevel0X 2 23" xfId="16180"/>
    <cellStyle name="SAPBEXHLevel0X 2 23 2" xfId="16181"/>
    <cellStyle name="SAPBEXHLevel0X 2 23 3" xfId="16182"/>
    <cellStyle name="SAPBEXHLevel0X 2 24" xfId="16183"/>
    <cellStyle name="SAPBEXHLevel0X 2 24 2" xfId="16184"/>
    <cellStyle name="SAPBEXHLevel0X 2 24 3" xfId="16185"/>
    <cellStyle name="SAPBEXHLevel0X 2 25" xfId="16186"/>
    <cellStyle name="SAPBEXHLevel0X 2 25 2" xfId="16187"/>
    <cellStyle name="SAPBEXHLevel0X 2 25 3" xfId="16188"/>
    <cellStyle name="SAPBEXHLevel0X 2 26" xfId="16189"/>
    <cellStyle name="SAPBEXHLevel0X 2 26 2" xfId="16190"/>
    <cellStyle name="SAPBEXHLevel0X 2 26 3" xfId="16191"/>
    <cellStyle name="SAPBEXHLevel0X 2 27" xfId="16192"/>
    <cellStyle name="SAPBEXHLevel0X 2 27 2" xfId="16193"/>
    <cellStyle name="SAPBEXHLevel0X 2 27 3" xfId="16194"/>
    <cellStyle name="SAPBEXHLevel0X 2 28" xfId="16195"/>
    <cellStyle name="SAPBEXHLevel0X 2 3" xfId="16196"/>
    <cellStyle name="SAPBEXHLevel0X 2 3 10" xfId="16197"/>
    <cellStyle name="SAPBEXHLevel0X 2 3 10 2" xfId="16198"/>
    <cellStyle name="SAPBEXHLevel0X 2 3 10 3" xfId="16199"/>
    <cellStyle name="SAPBEXHLevel0X 2 3 11" xfId="16200"/>
    <cellStyle name="SAPBEXHLevel0X 2 3 11 2" xfId="16201"/>
    <cellStyle name="SAPBEXHLevel0X 2 3 11 3" xfId="16202"/>
    <cellStyle name="SAPBEXHLevel0X 2 3 12" xfId="16203"/>
    <cellStyle name="SAPBEXHLevel0X 2 3 12 2" xfId="16204"/>
    <cellStyle name="SAPBEXHLevel0X 2 3 12 3" xfId="16205"/>
    <cellStyle name="SAPBEXHLevel0X 2 3 13" xfId="16206"/>
    <cellStyle name="SAPBEXHLevel0X 2 3 13 2" xfId="16207"/>
    <cellStyle name="SAPBEXHLevel0X 2 3 13 3" xfId="16208"/>
    <cellStyle name="SAPBEXHLevel0X 2 3 14" xfId="16209"/>
    <cellStyle name="SAPBEXHLevel0X 2 3 14 2" xfId="16210"/>
    <cellStyle name="SAPBEXHLevel0X 2 3 14 3" xfId="16211"/>
    <cellStyle name="SAPBEXHLevel0X 2 3 15" xfId="16212"/>
    <cellStyle name="SAPBEXHLevel0X 2 3 15 2" xfId="16213"/>
    <cellStyle name="SAPBEXHLevel0X 2 3 15 3" xfId="16214"/>
    <cellStyle name="SAPBEXHLevel0X 2 3 16" xfId="16215"/>
    <cellStyle name="SAPBEXHLevel0X 2 3 2" xfId="16216"/>
    <cellStyle name="SAPBEXHLevel0X 2 3 2 2" xfId="16217"/>
    <cellStyle name="SAPBEXHLevel0X 2 3 2 3" xfId="16218"/>
    <cellStyle name="SAPBEXHLevel0X 2 3 3" xfId="16219"/>
    <cellStyle name="SAPBEXHLevel0X 2 3 3 2" xfId="16220"/>
    <cellStyle name="SAPBEXHLevel0X 2 3 3 3" xfId="16221"/>
    <cellStyle name="SAPBEXHLevel0X 2 3 4" xfId="16222"/>
    <cellStyle name="SAPBEXHLevel0X 2 3 4 2" xfId="16223"/>
    <cellStyle name="SAPBEXHLevel0X 2 3 4 3" xfId="16224"/>
    <cellStyle name="SAPBEXHLevel0X 2 3 5" xfId="16225"/>
    <cellStyle name="SAPBEXHLevel0X 2 3 5 2" xfId="16226"/>
    <cellStyle name="SAPBEXHLevel0X 2 3 5 3" xfId="16227"/>
    <cellStyle name="SAPBEXHLevel0X 2 3 6" xfId="16228"/>
    <cellStyle name="SAPBEXHLevel0X 2 3 6 2" xfId="16229"/>
    <cellStyle name="SAPBEXHLevel0X 2 3 6 3" xfId="16230"/>
    <cellStyle name="SAPBEXHLevel0X 2 3 7" xfId="16231"/>
    <cellStyle name="SAPBEXHLevel0X 2 3 7 2" xfId="16232"/>
    <cellStyle name="SAPBEXHLevel0X 2 3 7 3" xfId="16233"/>
    <cellStyle name="SAPBEXHLevel0X 2 3 8" xfId="16234"/>
    <cellStyle name="SAPBEXHLevel0X 2 3 8 2" xfId="16235"/>
    <cellStyle name="SAPBEXHLevel0X 2 3 8 3" xfId="16236"/>
    <cellStyle name="SAPBEXHLevel0X 2 3 9" xfId="16237"/>
    <cellStyle name="SAPBEXHLevel0X 2 3 9 2" xfId="16238"/>
    <cellStyle name="SAPBEXHLevel0X 2 3 9 3" xfId="16239"/>
    <cellStyle name="SAPBEXHLevel0X 2 4" xfId="16240"/>
    <cellStyle name="SAPBEXHLevel0X 2 4 10" xfId="16241"/>
    <cellStyle name="SAPBEXHLevel0X 2 4 10 2" xfId="16242"/>
    <cellStyle name="SAPBEXHLevel0X 2 4 10 3" xfId="16243"/>
    <cellStyle name="SAPBEXHLevel0X 2 4 11" xfId="16244"/>
    <cellStyle name="SAPBEXHLevel0X 2 4 11 2" xfId="16245"/>
    <cellStyle name="SAPBEXHLevel0X 2 4 11 3" xfId="16246"/>
    <cellStyle name="SAPBEXHLevel0X 2 4 12" xfId="16247"/>
    <cellStyle name="SAPBEXHLevel0X 2 4 12 2" xfId="16248"/>
    <cellStyle name="SAPBEXHLevel0X 2 4 12 3" xfId="16249"/>
    <cellStyle name="SAPBEXHLevel0X 2 4 13" xfId="16250"/>
    <cellStyle name="SAPBEXHLevel0X 2 4 13 2" xfId="16251"/>
    <cellStyle name="SAPBEXHLevel0X 2 4 13 3" xfId="16252"/>
    <cellStyle name="SAPBEXHLevel0X 2 4 14" xfId="16253"/>
    <cellStyle name="SAPBEXHLevel0X 2 4 14 2" xfId="16254"/>
    <cellStyle name="SAPBEXHLevel0X 2 4 14 3" xfId="16255"/>
    <cellStyle name="SAPBEXHLevel0X 2 4 15" xfId="16256"/>
    <cellStyle name="SAPBEXHLevel0X 2 4 15 2" xfId="16257"/>
    <cellStyle name="SAPBEXHLevel0X 2 4 15 3" xfId="16258"/>
    <cellStyle name="SAPBEXHLevel0X 2 4 16" xfId="16259"/>
    <cellStyle name="SAPBEXHLevel0X 2 4 2" xfId="16260"/>
    <cellStyle name="SAPBEXHLevel0X 2 4 2 2" xfId="16261"/>
    <cellStyle name="SAPBEXHLevel0X 2 4 2 3" xfId="16262"/>
    <cellStyle name="SAPBEXHLevel0X 2 4 3" xfId="16263"/>
    <cellStyle name="SAPBEXHLevel0X 2 4 3 2" xfId="16264"/>
    <cellStyle name="SAPBEXHLevel0X 2 4 3 3" xfId="16265"/>
    <cellStyle name="SAPBEXHLevel0X 2 4 4" xfId="16266"/>
    <cellStyle name="SAPBEXHLevel0X 2 4 4 2" xfId="16267"/>
    <cellStyle name="SAPBEXHLevel0X 2 4 4 3" xfId="16268"/>
    <cellStyle name="SAPBEXHLevel0X 2 4 5" xfId="16269"/>
    <cellStyle name="SAPBEXHLevel0X 2 4 5 2" xfId="16270"/>
    <cellStyle name="SAPBEXHLevel0X 2 4 5 3" xfId="16271"/>
    <cellStyle name="SAPBEXHLevel0X 2 4 6" xfId="16272"/>
    <cellStyle name="SAPBEXHLevel0X 2 4 6 2" xfId="16273"/>
    <cellStyle name="SAPBEXHLevel0X 2 4 6 3" xfId="16274"/>
    <cellStyle name="SAPBEXHLevel0X 2 4 7" xfId="16275"/>
    <cellStyle name="SAPBEXHLevel0X 2 4 7 2" xfId="16276"/>
    <cellStyle name="SAPBEXHLevel0X 2 4 7 3" xfId="16277"/>
    <cellStyle name="SAPBEXHLevel0X 2 4 8" xfId="16278"/>
    <cellStyle name="SAPBEXHLevel0X 2 4 8 2" xfId="16279"/>
    <cellStyle name="SAPBEXHLevel0X 2 4 8 3" xfId="16280"/>
    <cellStyle name="SAPBEXHLevel0X 2 4 9" xfId="16281"/>
    <cellStyle name="SAPBEXHLevel0X 2 4 9 2" xfId="16282"/>
    <cellStyle name="SAPBEXHLevel0X 2 4 9 3" xfId="16283"/>
    <cellStyle name="SAPBEXHLevel0X 2 5" xfId="16284"/>
    <cellStyle name="SAPBEXHLevel0X 2 5 10" xfId="16285"/>
    <cellStyle name="SAPBEXHLevel0X 2 5 10 2" xfId="16286"/>
    <cellStyle name="SAPBEXHLevel0X 2 5 10 3" xfId="16287"/>
    <cellStyle name="SAPBEXHLevel0X 2 5 11" xfId="16288"/>
    <cellStyle name="SAPBEXHLevel0X 2 5 11 2" xfId="16289"/>
    <cellStyle name="SAPBEXHLevel0X 2 5 11 3" xfId="16290"/>
    <cellStyle name="SAPBEXHLevel0X 2 5 12" xfId="16291"/>
    <cellStyle name="SAPBEXHLevel0X 2 5 12 2" xfId="16292"/>
    <cellStyle name="SAPBEXHLevel0X 2 5 12 3" xfId="16293"/>
    <cellStyle name="SAPBEXHLevel0X 2 5 13" xfId="16294"/>
    <cellStyle name="SAPBEXHLevel0X 2 5 13 2" xfId="16295"/>
    <cellStyle name="SAPBEXHLevel0X 2 5 13 3" xfId="16296"/>
    <cellStyle name="SAPBEXHLevel0X 2 5 14" xfId="16297"/>
    <cellStyle name="SAPBEXHLevel0X 2 5 14 2" xfId="16298"/>
    <cellStyle name="SAPBEXHLevel0X 2 5 14 3" xfId="16299"/>
    <cellStyle name="SAPBEXHLevel0X 2 5 15" xfId="16300"/>
    <cellStyle name="SAPBEXHLevel0X 2 5 15 2" xfId="16301"/>
    <cellStyle name="SAPBEXHLevel0X 2 5 15 3" xfId="16302"/>
    <cellStyle name="SAPBEXHLevel0X 2 5 16" xfId="16303"/>
    <cellStyle name="SAPBEXHLevel0X 2 5 2" xfId="16304"/>
    <cellStyle name="SAPBEXHLevel0X 2 5 2 2" xfId="16305"/>
    <cellStyle name="SAPBEXHLevel0X 2 5 2 3" xfId="16306"/>
    <cellStyle name="SAPBEXHLevel0X 2 5 3" xfId="16307"/>
    <cellStyle name="SAPBEXHLevel0X 2 5 3 2" xfId="16308"/>
    <cellStyle name="SAPBEXHLevel0X 2 5 3 3" xfId="16309"/>
    <cellStyle name="SAPBEXHLevel0X 2 5 4" xfId="16310"/>
    <cellStyle name="SAPBEXHLevel0X 2 5 4 2" xfId="16311"/>
    <cellStyle name="SAPBEXHLevel0X 2 5 4 3" xfId="16312"/>
    <cellStyle name="SAPBEXHLevel0X 2 5 5" xfId="16313"/>
    <cellStyle name="SAPBEXHLevel0X 2 5 5 2" xfId="16314"/>
    <cellStyle name="SAPBEXHLevel0X 2 5 5 3" xfId="16315"/>
    <cellStyle name="SAPBEXHLevel0X 2 5 6" xfId="16316"/>
    <cellStyle name="SAPBEXHLevel0X 2 5 6 2" xfId="16317"/>
    <cellStyle name="SAPBEXHLevel0X 2 5 6 3" xfId="16318"/>
    <cellStyle name="SAPBEXHLevel0X 2 5 7" xfId="16319"/>
    <cellStyle name="SAPBEXHLevel0X 2 5 7 2" xfId="16320"/>
    <cellStyle name="SAPBEXHLevel0X 2 5 7 3" xfId="16321"/>
    <cellStyle name="SAPBEXHLevel0X 2 5 8" xfId="16322"/>
    <cellStyle name="SAPBEXHLevel0X 2 5 8 2" xfId="16323"/>
    <cellStyle name="SAPBEXHLevel0X 2 5 8 3" xfId="16324"/>
    <cellStyle name="SAPBEXHLevel0X 2 5 9" xfId="16325"/>
    <cellStyle name="SAPBEXHLevel0X 2 5 9 2" xfId="16326"/>
    <cellStyle name="SAPBEXHLevel0X 2 5 9 3" xfId="16327"/>
    <cellStyle name="SAPBEXHLevel0X 2 6" xfId="16328"/>
    <cellStyle name="SAPBEXHLevel0X 2 6 10" xfId="16329"/>
    <cellStyle name="SAPBEXHLevel0X 2 6 10 2" xfId="16330"/>
    <cellStyle name="SAPBEXHLevel0X 2 6 10 3" xfId="16331"/>
    <cellStyle name="SAPBEXHLevel0X 2 6 11" xfId="16332"/>
    <cellStyle name="SAPBEXHLevel0X 2 6 11 2" xfId="16333"/>
    <cellStyle name="SAPBEXHLevel0X 2 6 11 3" xfId="16334"/>
    <cellStyle name="SAPBEXHLevel0X 2 6 12" xfId="16335"/>
    <cellStyle name="SAPBEXHLevel0X 2 6 12 2" xfId="16336"/>
    <cellStyle name="SAPBEXHLevel0X 2 6 12 3" xfId="16337"/>
    <cellStyle name="SAPBEXHLevel0X 2 6 13" xfId="16338"/>
    <cellStyle name="SAPBEXHLevel0X 2 6 13 2" xfId="16339"/>
    <cellStyle name="SAPBEXHLevel0X 2 6 13 3" xfId="16340"/>
    <cellStyle name="SAPBEXHLevel0X 2 6 14" xfId="16341"/>
    <cellStyle name="SAPBEXHLevel0X 2 6 14 2" xfId="16342"/>
    <cellStyle name="SAPBEXHLevel0X 2 6 14 3" xfId="16343"/>
    <cellStyle name="SAPBEXHLevel0X 2 6 15" xfId="16344"/>
    <cellStyle name="SAPBEXHLevel0X 2 6 15 2" xfId="16345"/>
    <cellStyle name="SAPBEXHLevel0X 2 6 15 3" xfId="16346"/>
    <cellStyle name="SAPBEXHLevel0X 2 6 16" xfId="16347"/>
    <cellStyle name="SAPBEXHLevel0X 2 6 2" xfId="16348"/>
    <cellStyle name="SAPBEXHLevel0X 2 6 2 2" xfId="16349"/>
    <cellStyle name="SAPBEXHLevel0X 2 6 2 3" xfId="16350"/>
    <cellStyle name="SAPBEXHLevel0X 2 6 3" xfId="16351"/>
    <cellStyle name="SAPBEXHLevel0X 2 6 3 2" xfId="16352"/>
    <cellStyle name="SAPBEXHLevel0X 2 6 3 3" xfId="16353"/>
    <cellStyle name="SAPBEXHLevel0X 2 6 4" xfId="16354"/>
    <cellStyle name="SAPBEXHLevel0X 2 6 4 2" xfId="16355"/>
    <cellStyle name="SAPBEXHLevel0X 2 6 4 3" xfId="16356"/>
    <cellStyle name="SAPBEXHLevel0X 2 6 5" xfId="16357"/>
    <cellStyle name="SAPBEXHLevel0X 2 6 5 2" xfId="16358"/>
    <cellStyle name="SAPBEXHLevel0X 2 6 5 3" xfId="16359"/>
    <cellStyle name="SAPBEXHLevel0X 2 6 6" xfId="16360"/>
    <cellStyle name="SAPBEXHLevel0X 2 6 6 2" xfId="16361"/>
    <cellStyle name="SAPBEXHLevel0X 2 6 6 3" xfId="16362"/>
    <cellStyle name="SAPBEXHLevel0X 2 6 7" xfId="16363"/>
    <cellStyle name="SAPBEXHLevel0X 2 6 7 2" xfId="16364"/>
    <cellStyle name="SAPBEXHLevel0X 2 6 7 3" xfId="16365"/>
    <cellStyle name="SAPBEXHLevel0X 2 6 8" xfId="16366"/>
    <cellStyle name="SAPBEXHLevel0X 2 6 8 2" xfId="16367"/>
    <cellStyle name="SAPBEXHLevel0X 2 6 8 3" xfId="16368"/>
    <cellStyle name="SAPBEXHLevel0X 2 6 9" xfId="16369"/>
    <cellStyle name="SAPBEXHLevel0X 2 6 9 2" xfId="16370"/>
    <cellStyle name="SAPBEXHLevel0X 2 6 9 3" xfId="16371"/>
    <cellStyle name="SAPBEXHLevel0X 2 7" xfId="16372"/>
    <cellStyle name="SAPBEXHLevel0X 2 7 10" xfId="16373"/>
    <cellStyle name="SAPBEXHLevel0X 2 7 10 2" xfId="16374"/>
    <cellStyle name="SAPBEXHLevel0X 2 7 10 3" xfId="16375"/>
    <cellStyle name="SAPBEXHLevel0X 2 7 11" xfId="16376"/>
    <cellStyle name="SAPBEXHLevel0X 2 7 11 2" xfId="16377"/>
    <cellStyle name="SAPBEXHLevel0X 2 7 11 3" xfId="16378"/>
    <cellStyle name="SAPBEXHLevel0X 2 7 12" xfId="16379"/>
    <cellStyle name="SAPBEXHLevel0X 2 7 12 2" xfId="16380"/>
    <cellStyle name="SAPBEXHLevel0X 2 7 12 3" xfId="16381"/>
    <cellStyle name="SAPBEXHLevel0X 2 7 13" xfId="16382"/>
    <cellStyle name="SAPBEXHLevel0X 2 7 13 2" xfId="16383"/>
    <cellStyle name="SAPBEXHLevel0X 2 7 13 3" xfId="16384"/>
    <cellStyle name="SAPBEXHLevel0X 2 7 14" xfId="16385"/>
    <cellStyle name="SAPBEXHLevel0X 2 7 14 2" xfId="16386"/>
    <cellStyle name="SAPBEXHLevel0X 2 7 14 3" xfId="16387"/>
    <cellStyle name="SAPBEXHLevel0X 2 7 15" xfId="16388"/>
    <cellStyle name="SAPBEXHLevel0X 2 7 15 2" xfId="16389"/>
    <cellStyle name="SAPBEXHLevel0X 2 7 15 3" xfId="16390"/>
    <cellStyle name="SAPBEXHLevel0X 2 7 16" xfId="16391"/>
    <cellStyle name="SAPBEXHLevel0X 2 7 2" xfId="16392"/>
    <cellStyle name="SAPBEXHLevel0X 2 7 2 2" xfId="16393"/>
    <cellStyle name="SAPBEXHLevel0X 2 7 2 3" xfId="16394"/>
    <cellStyle name="SAPBEXHLevel0X 2 7 3" xfId="16395"/>
    <cellStyle name="SAPBEXHLevel0X 2 7 3 2" xfId="16396"/>
    <cellStyle name="SAPBEXHLevel0X 2 7 3 3" xfId="16397"/>
    <cellStyle name="SAPBEXHLevel0X 2 7 4" xfId="16398"/>
    <cellStyle name="SAPBEXHLevel0X 2 7 4 2" xfId="16399"/>
    <cellStyle name="SAPBEXHLevel0X 2 7 4 3" xfId="16400"/>
    <cellStyle name="SAPBEXHLevel0X 2 7 5" xfId="16401"/>
    <cellStyle name="SAPBEXHLevel0X 2 7 5 2" xfId="16402"/>
    <cellStyle name="SAPBEXHLevel0X 2 7 5 3" xfId="16403"/>
    <cellStyle name="SAPBEXHLevel0X 2 7 6" xfId="16404"/>
    <cellStyle name="SAPBEXHLevel0X 2 7 6 2" xfId="16405"/>
    <cellStyle name="SAPBEXHLevel0X 2 7 6 3" xfId="16406"/>
    <cellStyle name="SAPBEXHLevel0X 2 7 7" xfId="16407"/>
    <cellStyle name="SAPBEXHLevel0X 2 7 7 2" xfId="16408"/>
    <cellStyle name="SAPBEXHLevel0X 2 7 7 3" xfId="16409"/>
    <cellStyle name="SAPBEXHLevel0X 2 7 8" xfId="16410"/>
    <cellStyle name="SAPBEXHLevel0X 2 7 8 2" xfId="16411"/>
    <cellStyle name="SAPBEXHLevel0X 2 7 8 3" xfId="16412"/>
    <cellStyle name="SAPBEXHLevel0X 2 7 9" xfId="16413"/>
    <cellStyle name="SAPBEXHLevel0X 2 7 9 2" xfId="16414"/>
    <cellStyle name="SAPBEXHLevel0X 2 7 9 3" xfId="16415"/>
    <cellStyle name="SAPBEXHLevel0X 2 8" xfId="16416"/>
    <cellStyle name="SAPBEXHLevel0X 2 8 10" xfId="16417"/>
    <cellStyle name="SAPBEXHLevel0X 2 8 10 2" xfId="16418"/>
    <cellStyle name="SAPBEXHLevel0X 2 8 10 3" xfId="16419"/>
    <cellStyle name="SAPBEXHLevel0X 2 8 11" xfId="16420"/>
    <cellStyle name="SAPBEXHLevel0X 2 8 11 2" xfId="16421"/>
    <cellStyle name="SAPBEXHLevel0X 2 8 11 3" xfId="16422"/>
    <cellStyle name="SAPBEXHLevel0X 2 8 12" xfId="16423"/>
    <cellStyle name="SAPBEXHLevel0X 2 8 12 2" xfId="16424"/>
    <cellStyle name="SAPBEXHLevel0X 2 8 12 3" xfId="16425"/>
    <cellStyle name="SAPBEXHLevel0X 2 8 13" xfId="16426"/>
    <cellStyle name="SAPBEXHLevel0X 2 8 13 2" xfId="16427"/>
    <cellStyle name="SAPBEXHLevel0X 2 8 13 3" xfId="16428"/>
    <cellStyle name="SAPBEXHLevel0X 2 8 14" xfId="16429"/>
    <cellStyle name="SAPBEXHLevel0X 2 8 14 2" xfId="16430"/>
    <cellStyle name="SAPBEXHLevel0X 2 8 14 3" xfId="16431"/>
    <cellStyle name="SAPBEXHLevel0X 2 8 15" xfId="16432"/>
    <cellStyle name="SAPBEXHLevel0X 2 8 15 2" xfId="16433"/>
    <cellStyle name="SAPBEXHLevel0X 2 8 15 3" xfId="16434"/>
    <cellStyle name="SAPBEXHLevel0X 2 8 16" xfId="16435"/>
    <cellStyle name="SAPBEXHLevel0X 2 8 2" xfId="16436"/>
    <cellStyle name="SAPBEXHLevel0X 2 8 2 2" xfId="16437"/>
    <cellStyle name="SAPBEXHLevel0X 2 8 2 3" xfId="16438"/>
    <cellStyle name="SAPBEXHLevel0X 2 8 3" xfId="16439"/>
    <cellStyle name="SAPBEXHLevel0X 2 8 3 2" xfId="16440"/>
    <cellStyle name="SAPBEXHLevel0X 2 8 3 3" xfId="16441"/>
    <cellStyle name="SAPBEXHLevel0X 2 8 4" xfId="16442"/>
    <cellStyle name="SAPBEXHLevel0X 2 8 4 2" xfId="16443"/>
    <cellStyle name="SAPBEXHLevel0X 2 8 4 3" xfId="16444"/>
    <cellStyle name="SAPBEXHLevel0X 2 8 5" xfId="16445"/>
    <cellStyle name="SAPBEXHLevel0X 2 8 5 2" xfId="16446"/>
    <cellStyle name="SAPBEXHLevel0X 2 8 5 3" xfId="16447"/>
    <cellStyle name="SAPBEXHLevel0X 2 8 6" xfId="16448"/>
    <cellStyle name="SAPBEXHLevel0X 2 8 6 2" xfId="16449"/>
    <cellStyle name="SAPBEXHLevel0X 2 8 6 3" xfId="16450"/>
    <cellStyle name="SAPBEXHLevel0X 2 8 7" xfId="16451"/>
    <cellStyle name="SAPBEXHLevel0X 2 8 7 2" xfId="16452"/>
    <cellStyle name="SAPBEXHLevel0X 2 8 7 3" xfId="16453"/>
    <cellStyle name="SAPBEXHLevel0X 2 8 8" xfId="16454"/>
    <cellStyle name="SAPBEXHLevel0X 2 8 8 2" xfId="16455"/>
    <cellStyle name="SAPBEXHLevel0X 2 8 8 3" xfId="16456"/>
    <cellStyle name="SAPBEXHLevel0X 2 8 9" xfId="16457"/>
    <cellStyle name="SAPBEXHLevel0X 2 8 9 2" xfId="16458"/>
    <cellStyle name="SAPBEXHLevel0X 2 8 9 3" xfId="16459"/>
    <cellStyle name="SAPBEXHLevel0X 2 9" xfId="16460"/>
    <cellStyle name="SAPBEXHLevel0X 2 9 10" xfId="16461"/>
    <cellStyle name="SAPBEXHLevel0X 2 9 10 2" xfId="16462"/>
    <cellStyle name="SAPBEXHLevel0X 2 9 10 3" xfId="16463"/>
    <cellStyle name="SAPBEXHLevel0X 2 9 11" xfId="16464"/>
    <cellStyle name="SAPBEXHLevel0X 2 9 11 2" xfId="16465"/>
    <cellStyle name="SAPBEXHLevel0X 2 9 11 3" xfId="16466"/>
    <cellStyle name="SAPBEXHLevel0X 2 9 12" xfId="16467"/>
    <cellStyle name="SAPBEXHLevel0X 2 9 12 2" xfId="16468"/>
    <cellStyle name="SAPBEXHLevel0X 2 9 12 3" xfId="16469"/>
    <cellStyle name="SAPBEXHLevel0X 2 9 13" xfId="16470"/>
    <cellStyle name="SAPBEXHLevel0X 2 9 13 2" xfId="16471"/>
    <cellStyle name="SAPBEXHLevel0X 2 9 13 3" xfId="16472"/>
    <cellStyle name="SAPBEXHLevel0X 2 9 14" xfId="16473"/>
    <cellStyle name="SAPBEXHLevel0X 2 9 14 2" xfId="16474"/>
    <cellStyle name="SAPBEXHLevel0X 2 9 14 3" xfId="16475"/>
    <cellStyle name="SAPBEXHLevel0X 2 9 15" xfId="16476"/>
    <cellStyle name="SAPBEXHLevel0X 2 9 15 2" xfId="16477"/>
    <cellStyle name="SAPBEXHLevel0X 2 9 15 3" xfId="16478"/>
    <cellStyle name="SAPBEXHLevel0X 2 9 16" xfId="16479"/>
    <cellStyle name="SAPBEXHLevel0X 2 9 2" xfId="16480"/>
    <cellStyle name="SAPBEXHLevel0X 2 9 2 2" xfId="16481"/>
    <cellStyle name="SAPBEXHLevel0X 2 9 2 3" xfId="16482"/>
    <cellStyle name="SAPBEXHLevel0X 2 9 3" xfId="16483"/>
    <cellStyle name="SAPBEXHLevel0X 2 9 3 2" xfId="16484"/>
    <cellStyle name="SAPBEXHLevel0X 2 9 3 3" xfId="16485"/>
    <cellStyle name="SAPBEXHLevel0X 2 9 4" xfId="16486"/>
    <cellStyle name="SAPBEXHLevel0X 2 9 4 2" xfId="16487"/>
    <cellStyle name="SAPBEXHLevel0X 2 9 4 3" xfId="16488"/>
    <cellStyle name="SAPBEXHLevel0X 2 9 5" xfId="16489"/>
    <cellStyle name="SAPBEXHLevel0X 2 9 5 2" xfId="16490"/>
    <cellStyle name="SAPBEXHLevel0X 2 9 5 3" xfId="16491"/>
    <cellStyle name="SAPBEXHLevel0X 2 9 6" xfId="16492"/>
    <cellStyle name="SAPBEXHLevel0X 2 9 6 2" xfId="16493"/>
    <cellStyle name="SAPBEXHLevel0X 2 9 6 3" xfId="16494"/>
    <cellStyle name="SAPBEXHLevel0X 2 9 7" xfId="16495"/>
    <cellStyle name="SAPBEXHLevel0X 2 9 7 2" xfId="16496"/>
    <cellStyle name="SAPBEXHLevel0X 2 9 7 3" xfId="16497"/>
    <cellStyle name="SAPBEXHLevel0X 2 9 8" xfId="16498"/>
    <cellStyle name="SAPBEXHLevel0X 2 9 8 2" xfId="16499"/>
    <cellStyle name="SAPBEXHLevel0X 2 9 8 3" xfId="16500"/>
    <cellStyle name="SAPBEXHLevel0X 2 9 9" xfId="16501"/>
    <cellStyle name="SAPBEXHLevel0X 2 9 9 2" xfId="16502"/>
    <cellStyle name="SAPBEXHLevel0X 2 9 9 3" xfId="16503"/>
    <cellStyle name="SAPBEXHLevel0X 20" xfId="16504"/>
    <cellStyle name="SAPBEXHLevel0X 20 2" xfId="16505"/>
    <cellStyle name="SAPBEXHLevel0X 20 3" xfId="16506"/>
    <cellStyle name="SAPBEXHLevel0X 21" xfId="16507"/>
    <cellStyle name="SAPBEXHLevel0X 21 2" xfId="16508"/>
    <cellStyle name="SAPBEXHLevel0X 21 3" xfId="16509"/>
    <cellStyle name="SAPBEXHLevel0X 22" xfId="16510"/>
    <cellStyle name="SAPBEXHLevel0X 22 2" xfId="16511"/>
    <cellStyle name="SAPBEXHLevel0X 22 3" xfId="16512"/>
    <cellStyle name="SAPBEXHLevel0X 23" xfId="16513"/>
    <cellStyle name="SAPBEXHLevel0X 23 2" xfId="16514"/>
    <cellStyle name="SAPBEXHLevel0X 23 3" xfId="16515"/>
    <cellStyle name="SAPBEXHLevel0X 24" xfId="16516"/>
    <cellStyle name="SAPBEXHLevel0X 24 2" xfId="16517"/>
    <cellStyle name="SAPBEXHLevel0X 24 3" xfId="16518"/>
    <cellStyle name="SAPBEXHLevel0X 25" xfId="16519"/>
    <cellStyle name="SAPBEXHLevel0X 25 2" xfId="16520"/>
    <cellStyle name="SAPBEXHLevel0X 25 3" xfId="16521"/>
    <cellStyle name="SAPBEXHLevel0X 26" xfId="16522"/>
    <cellStyle name="SAPBEXHLevel0X 26 2" xfId="16523"/>
    <cellStyle name="SAPBEXHLevel0X 26 3" xfId="16524"/>
    <cellStyle name="SAPBEXHLevel0X 27" xfId="16525"/>
    <cellStyle name="SAPBEXHLevel0X 27 2" xfId="16526"/>
    <cellStyle name="SAPBEXHLevel0X 27 3" xfId="16527"/>
    <cellStyle name="SAPBEXHLevel0X 28" xfId="16528"/>
    <cellStyle name="SAPBEXHLevel0X 28 2" xfId="16529"/>
    <cellStyle name="SAPBEXHLevel0X 28 3" xfId="16530"/>
    <cellStyle name="SAPBEXHLevel0X 29" xfId="16531"/>
    <cellStyle name="SAPBEXHLevel0X 29 2" xfId="16532"/>
    <cellStyle name="SAPBEXHLevel0X 29 3" xfId="16533"/>
    <cellStyle name="SAPBEXHLevel0X 3" xfId="16534"/>
    <cellStyle name="SAPBEXHLevel0X 3 10" xfId="16535"/>
    <cellStyle name="SAPBEXHLevel0X 3 10 10" xfId="16536"/>
    <cellStyle name="SAPBEXHLevel0X 3 10 10 2" xfId="16537"/>
    <cellStyle name="SAPBEXHLevel0X 3 10 10 3" xfId="16538"/>
    <cellStyle name="SAPBEXHLevel0X 3 10 11" xfId="16539"/>
    <cellStyle name="SAPBEXHLevel0X 3 10 11 2" xfId="16540"/>
    <cellStyle name="SAPBEXHLevel0X 3 10 11 3" xfId="16541"/>
    <cellStyle name="SAPBEXHLevel0X 3 10 12" xfId="16542"/>
    <cellStyle name="SAPBEXHLevel0X 3 10 12 2" xfId="16543"/>
    <cellStyle name="SAPBEXHLevel0X 3 10 12 3" xfId="16544"/>
    <cellStyle name="SAPBEXHLevel0X 3 10 13" xfId="16545"/>
    <cellStyle name="SAPBEXHLevel0X 3 10 13 2" xfId="16546"/>
    <cellStyle name="SAPBEXHLevel0X 3 10 13 3" xfId="16547"/>
    <cellStyle name="SAPBEXHLevel0X 3 10 14" xfId="16548"/>
    <cellStyle name="SAPBEXHLevel0X 3 10 14 2" xfId="16549"/>
    <cellStyle name="SAPBEXHLevel0X 3 10 14 3" xfId="16550"/>
    <cellStyle name="SAPBEXHLevel0X 3 10 15" xfId="16551"/>
    <cellStyle name="SAPBEXHLevel0X 3 10 15 2" xfId="16552"/>
    <cellStyle name="SAPBEXHLevel0X 3 10 15 3" xfId="16553"/>
    <cellStyle name="SAPBEXHLevel0X 3 10 16" xfId="16554"/>
    <cellStyle name="SAPBEXHLevel0X 3 10 2" xfId="16555"/>
    <cellStyle name="SAPBEXHLevel0X 3 10 2 2" xfId="16556"/>
    <cellStyle name="SAPBEXHLevel0X 3 10 2 3" xfId="16557"/>
    <cellStyle name="SAPBEXHLevel0X 3 10 3" xfId="16558"/>
    <cellStyle name="SAPBEXHLevel0X 3 10 3 2" xfId="16559"/>
    <cellStyle name="SAPBEXHLevel0X 3 10 3 3" xfId="16560"/>
    <cellStyle name="SAPBEXHLevel0X 3 10 4" xfId="16561"/>
    <cellStyle name="SAPBEXHLevel0X 3 10 4 2" xfId="16562"/>
    <cellStyle name="SAPBEXHLevel0X 3 10 4 3" xfId="16563"/>
    <cellStyle name="SAPBEXHLevel0X 3 10 5" xfId="16564"/>
    <cellStyle name="SAPBEXHLevel0X 3 10 5 2" xfId="16565"/>
    <cellStyle name="SAPBEXHLevel0X 3 10 5 3" xfId="16566"/>
    <cellStyle name="SAPBEXHLevel0X 3 10 6" xfId="16567"/>
    <cellStyle name="SAPBEXHLevel0X 3 10 6 2" xfId="16568"/>
    <cellStyle name="SAPBEXHLevel0X 3 10 6 3" xfId="16569"/>
    <cellStyle name="SAPBEXHLevel0X 3 10 7" xfId="16570"/>
    <cellStyle name="SAPBEXHLevel0X 3 10 7 2" xfId="16571"/>
    <cellStyle name="SAPBEXHLevel0X 3 10 7 3" xfId="16572"/>
    <cellStyle name="SAPBEXHLevel0X 3 10 8" xfId="16573"/>
    <cellStyle name="SAPBEXHLevel0X 3 10 8 2" xfId="16574"/>
    <cellStyle name="SAPBEXHLevel0X 3 10 8 3" xfId="16575"/>
    <cellStyle name="SAPBEXHLevel0X 3 10 9" xfId="16576"/>
    <cellStyle name="SAPBEXHLevel0X 3 10 9 2" xfId="16577"/>
    <cellStyle name="SAPBEXHLevel0X 3 10 9 3" xfId="16578"/>
    <cellStyle name="SAPBEXHLevel0X 3 11" xfId="16579"/>
    <cellStyle name="SAPBEXHLevel0X 3 11 10" xfId="16580"/>
    <cellStyle name="SAPBEXHLevel0X 3 11 10 2" xfId="16581"/>
    <cellStyle name="SAPBEXHLevel0X 3 11 10 3" xfId="16582"/>
    <cellStyle name="SAPBEXHLevel0X 3 11 11" xfId="16583"/>
    <cellStyle name="SAPBEXHLevel0X 3 11 11 2" xfId="16584"/>
    <cellStyle name="SAPBEXHLevel0X 3 11 11 3" xfId="16585"/>
    <cellStyle name="SAPBEXHLevel0X 3 11 12" xfId="16586"/>
    <cellStyle name="SAPBEXHLevel0X 3 11 12 2" xfId="16587"/>
    <cellStyle name="SAPBEXHLevel0X 3 11 12 3" xfId="16588"/>
    <cellStyle name="SAPBEXHLevel0X 3 11 13" xfId="16589"/>
    <cellStyle name="SAPBEXHLevel0X 3 11 13 2" xfId="16590"/>
    <cellStyle name="SAPBEXHLevel0X 3 11 13 3" xfId="16591"/>
    <cellStyle name="SAPBEXHLevel0X 3 11 14" xfId="16592"/>
    <cellStyle name="SAPBEXHLevel0X 3 11 14 2" xfId="16593"/>
    <cellStyle name="SAPBEXHLevel0X 3 11 14 3" xfId="16594"/>
    <cellStyle name="SAPBEXHLevel0X 3 11 15" xfId="16595"/>
    <cellStyle name="SAPBEXHLevel0X 3 11 15 2" xfId="16596"/>
    <cellStyle name="SAPBEXHLevel0X 3 11 15 3" xfId="16597"/>
    <cellStyle name="SAPBEXHLevel0X 3 11 16" xfId="16598"/>
    <cellStyle name="SAPBEXHLevel0X 3 11 2" xfId="16599"/>
    <cellStyle name="SAPBEXHLevel0X 3 11 2 2" xfId="16600"/>
    <cellStyle name="SAPBEXHLevel0X 3 11 2 3" xfId="16601"/>
    <cellStyle name="SAPBEXHLevel0X 3 11 3" xfId="16602"/>
    <cellStyle name="SAPBEXHLevel0X 3 11 3 2" xfId="16603"/>
    <cellStyle name="SAPBEXHLevel0X 3 11 3 3" xfId="16604"/>
    <cellStyle name="SAPBEXHLevel0X 3 11 4" xfId="16605"/>
    <cellStyle name="SAPBEXHLevel0X 3 11 4 2" xfId="16606"/>
    <cellStyle name="SAPBEXHLevel0X 3 11 4 3" xfId="16607"/>
    <cellStyle name="SAPBEXHLevel0X 3 11 5" xfId="16608"/>
    <cellStyle name="SAPBEXHLevel0X 3 11 5 2" xfId="16609"/>
    <cellStyle name="SAPBEXHLevel0X 3 11 5 3" xfId="16610"/>
    <cellStyle name="SAPBEXHLevel0X 3 11 6" xfId="16611"/>
    <cellStyle name="SAPBEXHLevel0X 3 11 6 2" xfId="16612"/>
    <cellStyle name="SAPBEXHLevel0X 3 11 6 3" xfId="16613"/>
    <cellStyle name="SAPBEXHLevel0X 3 11 7" xfId="16614"/>
    <cellStyle name="SAPBEXHLevel0X 3 11 7 2" xfId="16615"/>
    <cellStyle name="SAPBEXHLevel0X 3 11 7 3" xfId="16616"/>
    <cellStyle name="SAPBEXHLevel0X 3 11 8" xfId="16617"/>
    <cellStyle name="SAPBEXHLevel0X 3 11 8 2" xfId="16618"/>
    <cellStyle name="SAPBEXHLevel0X 3 11 8 3" xfId="16619"/>
    <cellStyle name="SAPBEXHLevel0X 3 11 9" xfId="16620"/>
    <cellStyle name="SAPBEXHLevel0X 3 11 9 2" xfId="16621"/>
    <cellStyle name="SAPBEXHLevel0X 3 11 9 3" xfId="16622"/>
    <cellStyle name="SAPBEXHLevel0X 3 12" xfId="16623"/>
    <cellStyle name="SAPBEXHLevel0X 3 12 10" xfId="16624"/>
    <cellStyle name="SAPBEXHLevel0X 3 12 10 2" xfId="16625"/>
    <cellStyle name="SAPBEXHLevel0X 3 12 10 3" xfId="16626"/>
    <cellStyle name="SAPBEXHLevel0X 3 12 11" xfId="16627"/>
    <cellStyle name="SAPBEXHLevel0X 3 12 11 2" xfId="16628"/>
    <cellStyle name="SAPBEXHLevel0X 3 12 11 3" xfId="16629"/>
    <cellStyle name="SAPBEXHLevel0X 3 12 12" xfId="16630"/>
    <cellStyle name="SAPBEXHLevel0X 3 12 12 2" xfId="16631"/>
    <cellStyle name="SAPBEXHLevel0X 3 12 12 3" xfId="16632"/>
    <cellStyle name="SAPBEXHLevel0X 3 12 13" xfId="16633"/>
    <cellStyle name="SAPBEXHLevel0X 3 12 13 2" xfId="16634"/>
    <cellStyle name="SAPBEXHLevel0X 3 12 13 3" xfId="16635"/>
    <cellStyle name="SAPBEXHLevel0X 3 12 14" xfId="16636"/>
    <cellStyle name="SAPBEXHLevel0X 3 12 14 2" xfId="16637"/>
    <cellStyle name="SAPBEXHLevel0X 3 12 14 3" xfId="16638"/>
    <cellStyle name="SAPBEXHLevel0X 3 12 15" xfId="16639"/>
    <cellStyle name="SAPBEXHLevel0X 3 12 15 2" xfId="16640"/>
    <cellStyle name="SAPBEXHLevel0X 3 12 15 3" xfId="16641"/>
    <cellStyle name="SAPBEXHLevel0X 3 12 16" xfId="16642"/>
    <cellStyle name="SAPBEXHLevel0X 3 12 2" xfId="16643"/>
    <cellStyle name="SAPBEXHLevel0X 3 12 2 2" xfId="16644"/>
    <cellStyle name="SAPBEXHLevel0X 3 12 2 3" xfId="16645"/>
    <cellStyle name="SAPBEXHLevel0X 3 12 3" xfId="16646"/>
    <cellStyle name="SAPBEXHLevel0X 3 12 3 2" xfId="16647"/>
    <cellStyle name="SAPBEXHLevel0X 3 12 3 3" xfId="16648"/>
    <cellStyle name="SAPBEXHLevel0X 3 12 4" xfId="16649"/>
    <cellStyle name="SAPBEXHLevel0X 3 12 4 2" xfId="16650"/>
    <cellStyle name="SAPBEXHLevel0X 3 12 4 3" xfId="16651"/>
    <cellStyle name="SAPBEXHLevel0X 3 12 5" xfId="16652"/>
    <cellStyle name="SAPBEXHLevel0X 3 12 5 2" xfId="16653"/>
    <cellStyle name="SAPBEXHLevel0X 3 12 5 3" xfId="16654"/>
    <cellStyle name="SAPBEXHLevel0X 3 12 6" xfId="16655"/>
    <cellStyle name="SAPBEXHLevel0X 3 12 6 2" xfId="16656"/>
    <cellStyle name="SAPBEXHLevel0X 3 12 6 3" xfId="16657"/>
    <cellStyle name="SAPBEXHLevel0X 3 12 7" xfId="16658"/>
    <cellStyle name="SAPBEXHLevel0X 3 12 7 2" xfId="16659"/>
    <cellStyle name="SAPBEXHLevel0X 3 12 7 3" xfId="16660"/>
    <cellStyle name="SAPBEXHLevel0X 3 12 8" xfId="16661"/>
    <cellStyle name="SAPBEXHLevel0X 3 12 8 2" xfId="16662"/>
    <cellStyle name="SAPBEXHLevel0X 3 12 8 3" xfId="16663"/>
    <cellStyle name="SAPBEXHLevel0X 3 12 9" xfId="16664"/>
    <cellStyle name="SAPBEXHLevel0X 3 12 9 2" xfId="16665"/>
    <cellStyle name="SAPBEXHLevel0X 3 12 9 3" xfId="16666"/>
    <cellStyle name="SAPBEXHLevel0X 3 13" xfId="16667"/>
    <cellStyle name="SAPBEXHLevel0X 3 13 10" xfId="16668"/>
    <cellStyle name="SAPBEXHLevel0X 3 13 10 2" xfId="16669"/>
    <cellStyle name="SAPBEXHLevel0X 3 13 10 3" xfId="16670"/>
    <cellStyle name="SAPBEXHLevel0X 3 13 11" xfId="16671"/>
    <cellStyle name="SAPBEXHLevel0X 3 13 11 2" xfId="16672"/>
    <cellStyle name="SAPBEXHLevel0X 3 13 11 3" xfId="16673"/>
    <cellStyle name="SAPBEXHLevel0X 3 13 12" xfId="16674"/>
    <cellStyle name="SAPBEXHLevel0X 3 13 12 2" xfId="16675"/>
    <cellStyle name="SAPBEXHLevel0X 3 13 12 3" xfId="16676"/>
    <cellStyle name="SAPBEXHLevel0X 3 13 13" xfId="16677"/>
    <cellStyle name="SAPBEXHLevel0X 3 13 13 2" xfId="16678"/>
    <cellStyle name="SAPBEXHLevel0X 3 13 13 3" xfId="16679"/>
    <cellStyle name="SAPBEXHLevel0X 3 13 14" xfId="16680"/>
    <cellStyle name="SAPBEXHLevel0X 3 13 14 2" xfId="16681"/>
    <cellStyle name="SAPBEXHLevel0X 3 13 14 3" xfId="16682"/>
    <cellStyle name="SAPBEXHLevel0X 3 13 15" xfId="16683"/>
    <cellStyle name="SAPBEXHLevel0X 3 13 15 2" xfId="16684"/>
    <cellStyle name="SAPBEXHLevel0X 3 13 15 3" xfId="16685"/>
    <cellStyle name="SAPBEXHLevel0X 3 13 16" xfId="16686"/>
    <cellStyle name="SAPBEXHLevel0X 3 13 2" xfId="16687"/>
    <cellStyle name="SAPBEXHLevel0X 3 13 2 2" xfId="16688"/>
    <cellStyle name="SAPBEXHLevel0X 3 13 2 3" xfId="16689"/>
    <cellStyle name="SAPBEXHLevel0X 3 13 3" xfId="16690"/>
    <cellStyle name="SAPBEXHLevel0X 3 13 3 2" xfId="16691"/>
    <cellStyle name="SAPBEXHLevel0X 3 13 3 3" xfId="16692"/>
    <cellStyle name="SAPBEXHLevel0X 3 13 4" xfId="16693"/>
    <cellStyle name="SAPBEXHLevel0X 3 13 4 2" xfId="16694"/>
    <cellStyle name="SAPBEXHLevel0X 3 13 4 3" xfId="16695"/>
    <cellStyle name="SAPBEXHLevel0X 3 13 5" xfId="16696"/>
    <cellStyle name="SAPBEXHLevel0X 3 13 5 2" xfId="16697"/>
    <cellStyle name="SAPBEXHLevel0X 3 13 5 3" xfId="16698"/>
    <cellStyle name="SAPBEXHLevel0X 3 13 6" xfId="16699"/>
    <cellStyle name="SAPBEXHLevel0X 3 13 6 2" xfId="16700"/>
    <cellStyle name="SAPBEXHLevel0X 3 13 6 3" xfId="16701"/>
    <cellStyle name="SAPBEXHLevel0X 3 13 7" xfId="16702"/>
    <cellStyle name="SAPBEXHLevel0X 3 13 7 2" xfId="16703"/>
    <cellStyle name="SAPBEXHLevel0X 3 13 7 3" xfId="16704"/>
    <cellStyle name="SAPBEXHLevel0X 3 13 8" xfId="16705"/>
    <cellStyle name="SAPBEXHLevel0X 3 13 8 2" xfId="16706"/>
    <cellStyle name="SAPBEXHLevel0X 3 13 8 3" xfId="16707"/>
    <cellStyle name="SAPBEXHLevel0X 3 13 9" xfId="16708"/>
    <cellStyle name="SAPBEXHLevel0X 3 13 9 2" xfId="16709"/>
    <cellStyle name="SAPBEXHLevel0X 3 13 9 3" xfId="16710"/>
    <cellStyle name="SAPBEXHLevel0X 3 14" xfId="16711"/>
    <cellStyle name="SAPBEXHLevel0X 3 14 2" xfId="16712"/>
    <cellStyle name="SAPBEXHLevel0X 3 14 3" xfId="16713"/>
    <cellStyle name="SAPBEXHLevel0X 3 15" xfId="16714"/>
    <cellStyle name="SAPBEXHLevel0X 3 15 2" xfId="16715"/>
    <cellStyle name="SAPBEXHLevel0X 3 15 3" xfId="16716"/>
    <cellStyle name="SAPBEXHLevel0X 3 16" xfId="16717"/>
    <cellStyle name="SAPBEXHLevel0X 3 16 2" xfId="16718"/>
    <cellStyle name="SAPBEXHLevel0X 3 16 3" xfId="16719"/>
    <cellStyle name="SAPBEXHLevel0X 3 17" xfId="16720"/>
    <cellStyle name="SAPBEXHLevel0X 3 17 2" xfId="16721"/>
    <cellStyle name="SAPBEXHLevel0X 3 17 3" xfId="16722"/>
    <cellStyle name="SAPBEXHLevel0X 3 18" xfId="16723"/>
    <cellStyle name="SAPBEXHLevel0X 3 18 2" xfId="16724"/>
    <cellStyle name="SAPBEXHLevel0X 3 18 3" xfId="16725"/>
    <cellStyle name="SAPBEXHLevel0X 3 19" xfId="16726"/>
    <cellStyle name="SAPBEXHLevel0X 3 19 2" xfId="16727"/>
    <cellStyle name="SAPBEXHLevel0X 3 19 3" xfId="16728"/>
    <cellStyle name="SAPBEXHLevel0X 3 2" xfId="16729"/>
    <cellStyle name="SAPBEXHLevel0X 3 2 10" xfId="16730"/>
    <cellStyle name="SAPBEXHLevel0X 3 2 10 2" xfId="16731"/>
    <cellStyle name="SAPBEXHLevel0X 3 2 10 3" xfId="16732"/>
    <cellStyle name="SAPBEXHLevel0X 3 2 11" xfId="16733"/>
    <cellStyle name="SAPBEXHLevel0X 3 2 11 2" xfId="16734"/>
    <cellStyle name="SAPBEXHLevel0X 3 2 11 3" xfId="16735"/>
    <cellStyle name="SAPBEXHLevel0X 3 2 12" xfId="16736"/>
    <cellStyle name="SAPBEXHLevel0X 3 2 12 2" xfId="16737"/>
    <cellStyle name="SAPBEXHLevel0X 3 2 12 3" xfId="16738"/>
    <cellStyle name="SAPBEXHLevel0X 3 2 13" xfId="16739"/>
    <cellStyle name="SAPBEXHLevel0X 3 2 13 2" xfId="16740"/>
    <cellStyle name="SAPBEXHLevel0X 3 2 13 3" xfId="16741"/>
    <cellStyle name="SAPBEXHLevel0X 3 2 14" xfId="16742"/>
    <cellStyle name="SAPBEXHLevel0X 3 2 14 2" xfId="16743"/>
    <cellStyle name="SAPBEXHLevel0X 3 2 14 3" xfId="16744"/>
    <cellStyle name="SAPBEXHLevel0X 3 2 15" xfId="16745"/>
    <cellStyle name="SAPBEXHLevel0X 3 2 15 2" xfId="16746"/>
    <cellStyle name="SAPBEXHLevel0X 3 2 15 3" xfId="16747"/>
    <cellStyle name="SAPBEXHLevel0X 3 2 16" xfId="16748"/>
    <cellStyle name="SAPBEXHLevel0X 3 2 2" xfId="16749"/>
    <cellStyle name="SAPBEXHLevel0X 3 2 2 2" xfId="16750"/>
    <cellStyle name="SAPBEXHLevel0X 3 2 2 3" xfId="16751"/>
    <cellStyle name="SAPBEXHLevel0X 3 2 3" xfId="16752"/>
    <cellStyle name="SAPBEXHLevel0X 3 2 3 2" xfId="16753"/>
    <cellStyle name="SAPBEXHLevel0X 3 2 3 3" xfId="16754"/>
    <cellStyle name="SAPBEXHLevel0X 3 2 4" xfId="16755"/>
    <cellStyle name="SAPBEXHLevel0X 3 2 4 2" xfId="16756"/>
    <cellStyle name="SAPBEXHLevel0X 3 2 4 3" xfId="16757"/>
    <cellStyle name="SAPBEXHLevel0X 3 2 5" xfId="16758"/>
    <cellStyle name="SAPBEXHLevel0X 3 2 5 2" xfId="16759"/>
    <cellStyle name="SAPBEXHLevel0X 3 2 5 3" xfId="16760"/>
    <cellStyle name="SAPBEXHLevel0X 3 2 6" xfId="16761"/>
    <cellStyle name="SAPBEXHLevel0X 3 2 6 2" xfId="16762"/>
    <cellStyle name="SAPBEXHLevel0X 3 2 6 3" xfId="16763"/>
    <cellStyle name="SAPBEXHLevel0X 3 2 7" xfId="16764"/>
    <cellStyle name="SAPBEXHLevel0X 3 2 7 2" xfId="16765"/>
    <cellStyle name="SAPBEXHLevel0X 3 2 7 3" xfId="16766"/>
    <cellStyle name="SAPBEXHLevel0X 3 2 8" xfId="16767"/>
    <cellStyle name="SAPBEXHLevel0X 3 2 8 2" xfId="16768"/>
    <cellStyle name="SAPBEXHLevel0X 3 2 8 3" xfId="16769"/>
    <cellStyle name="SAPBEXHLevel0X 3 2 9" xfId="16770"/>
    <cellStyle name="SAPBEXHLevel0X 3 2 9 2" xfId="16771"/>
    <cellStyle name="SAPBEXHLevel0X 3 2 9 3" xfId="16772"/>
    <cellStyle name="SAPBEXHLevel0X 3 20" xfId="16773"/>
    <cellStyle name="SAPBEXHLevel0X 3 20 2" xfId="16774"/>
    <cellStyle name="SAPBEXHLevel0X 3 20 3" xfId="16775"/>
    <cellStyle name="SAPBEXHLevel0X 3 21" xfId="16776"/>
    <cellStyle name="SAPBEXHLevel0X 3 21 2" xfId="16777"/>
    <cellStyle name="SAPBEXHLevel0X 3 21 3" xfId="16778"/>
    <cellStyle name="SAPBEXHLevel0X 3 22" xfId="16779"/>
    <cellStyle name="SAPBEXHLevel0X 3 22 2" xfId="16780"/>
    <cellStyle name="SAPBEXHLevel0X 3 22 3" xfId="16781"/>
    <cellStyle name="SAPBEXHLevel0X 3 23" xfId="16782"/>
    <cellStyle name="SAPBEXHLevel0X 3 23 2" xfId="16783"/>
    <cellStyle name="SAPBEXHLevel0X 3 23 3" xfId="16784"/>
    <cellStyle name="SAPBEXHLevel0X 3 24" xfId="16785"/>
    <cellStyle name="SAPBEXHLevel0X 3 24 2" xfId="16786"/>
    <cellStyle name="SAPBEXHLevel0X 3 24 3" xfId="16787"/>
    <cellStyle name="SAPBEXHLevel0X 3 25" xfId="16788"/>
    <cellStyle name="SAPBEXHLevel0X 3 25 2" xfId="16789"/>
    <cellStyle name="SAPBEXHLevel0X 3 25 3" xfId="16790"/>
    <cellStyle name="SAPBEXHLevel0X 3 26" xfId="16791"/>
    <cellStyle name="SAPBEXHLevel0X 3 26 2" xfId="16792"/>
    <cellStyle name="SAPBEXHLevel0X 3 26 3" xfId="16793"/>
    <cellStyle name="SAPBEXHLevel0X 3 27" xfId="16794"/>
    <cellStyle name="SAPBEXHLevel0X 3 27 2" xfId="16795"/>
    <cellStyle name="SAPBEXHLevel0X 3 27 3" xfId="16796"/>
    <cellStyle name="SAPBEXHLevel0X 3 28" xfId="16797"/>
    <cellStyle name="SAPBEXHLevel0X 3 3" xfId="16798"/>
    <cellStyle name="SAPBEXHLevel0X 3 3 10" xfId="16799"/>
    <cellStyle name="SAPBEXHLevel0X 3 3 10 2" xfId="16800"/>
    <cellStyle name="SAPBEXHLevel0X 3 3 10 3" xfId="16801"/>
    <cellStyle name="SAPBEXHLevel0X 3 3 11" xfId="16802"/>
    <cellStyle name="SAPBEXHLevel0X 3 3 11 2" xfId="16803"/>
    <cellStyle name="SAPBEXHLevel0X 3 3 11 3" xfId="16804"/>
    <cellStyle name="SAPBEXHLevel0X 3 3 12" xfId="16805"/>
    <cellStyle name="SAPBEXHLevel0X 3 3 12 2" xfId="16806"/>
    <cellStyle name="SAPBEXHLevel0X 3 3 12 3" xfId="16807"/>
    <cellStyle name="SAPBEXHLevel0X 3 3 13" xfId="16808"/>
    <cellStyle name="SAPBEXHLevel0X 3 3 13 2" xfId="16809"/>
    <cellStyle name="SAPBEXHLevel0X 3 3 13 3" xfId="16810"/>
    <cellStyle name="SAPBEXHLevel0X 3 3 14" xfId="16811"/>
    <cellStyle name="SAPBEXHLevel0X 3 3 14 2" xfId="16812"/>
    <cellStyle name="SAPBEXHLevel0X 3 3 14 3" xfId="16813"/>
    <cellStyle name="SAPBEXHLevel0X 3 3 15" xfId="16814"/>
    <cellStyle name="SAPBEXHLevel0X 3 3 15 2" xfId="16815"/>
    <cellStyle name="SAPBEXHLevel0X 3 3 15 3" xfId="16816"/>
    <cellStyle name="SAPBEXHLevel0X 3 3 16" xfId="16817"/>
    <cellStyle name="SAPBEXHLevel0X 3 3 2" xfId="16818"/>
    <cellStyle name="SAPBEXHLevel0X 3 3 2 2" xfId="16819"/>
    <cellStyle name="SAPBEXHLevel0X 3 3 2 3" xfId="16820"/>
    <cellStyle name="SAPBEXHLevel0X 3 3 3" xfId="16821"/>
    <cellStyle name="SAPBEXHLevel0X 3 3 3 2" xfId="16822"/>
    <cellStyle name="SAPBEXHLevel0X 3 3 3 3" xfId="16823"/>
    <cellStyle name="SAPBEXHLevel0X 3 3 4" xfId="16824"/>
    <cellStyle name="SAPBEXHLevel0X 3 3 4 2" xfId="16825"/>
    <cellStyle name="SAPBEXHLevel0X 3 3 4 3" xfId="16826"/>
    <cellStyle name="SAPBEXHLevel0X 3 3 5" xfId="16827"/>
    <cellStyle name="SAPBEXHLevel0X 3 3 5 2" xfId="16828"/>
    <cellStyle name="SAPBEXHLevel0X 3 3 5 3" xfId="16829"/>
    <cellStyle name="SAPBEXHLevel0X 3 3 6" xfId="16830"/>
    <cellStyle name="SAPBEXHLevel0X 3 3 6 2" xfId="16831"/>
    <cellStyle name="SAPBEXHLevel0X 3 3 6 3" xfId="16832"/>
    <cellStyle name="SAPBEXHLevel0X 3 3 7" xfId="16833"/>
    <cellStyle name="SAPBEXHLevel0X 3 3 7 2" xfId="16834"/>
    <cellStyle name="SAPBEXHLevel0X 3 3 7 3" xfId="16835"/>
    <cellStyle name="SAPBEXHLevel0X 3 3 8" xfId="16836"/>
    <cellStyle name="SAPBEXHLevel0X 3 3 8 2" xfId="16837"/>
    <cellStyle name="SAPBEXHLevel0X 3 3 8 3" xfId="16838"/>
    <cellStyle name="SAPBEXHLevel0X 3 3 9" xfId="16839"/>
    <cellStyle name="SAPBEXHLevel0X 3 3 9 2" xfId="16840"/>
    <cellStyle name="SAPBEXHLevel0X 3 3 9 3" xfId="16841"/>
    <cellStyle name="SAPBEXHLevel0X 3 4" xfId="16842"/>
    <cellStyle name="SAPBEXHLevel0X 3 4 10" xfId="16843"/>
    <cellStyle name="SAPBEXHLevel0X 3 4 10 2" xfId="16844"/>
    <cellStyle name="SAPBEXHLevel0X 3 4 10 3" xfId="16845"/>
    <cellStyle name="SAPBEXHLevel0X 3 4 11" xfId="16846"/>
    <cellStyle name="SAPBEXHLevel0X 3 4 11 2" xfId="16847"/>
    <cellStyle name="SAPBEXHLevel0X 3 4 11 3" xfId="16848"/>
    <cellStyle name="SAPBEXHLevel0X 3 4 12" xfId="16849"/>
    <cellStyle name="SAPBEXHLevel0X 3 4 12 2" xfId="16850"/>
    <cellStyle name="SAPBEXHLevel0X 3 4 12 3" xfId="16851"/>
    <cellStyle name="SAPBEXHLevel0X 3 4 13" xfId="16852"/>
    <cellStyle name="SAPBEXHLevel0X 3 4 13 2" xfId="16853"/>
    <cellStyle name="SAPBEXHLevel0X 3 4 13 3" xfId="16854"/>
    <cellStyle name="SAPBEXHLevel0X 3 4 14" xfId="16855"/>
    <cellStyle name="SAPBEXHLevel0X 3 4 14 2" xfId="16856"/>
    <cellStyle name="SAPBEXHLevel0X 3 4 14 3" xfId="16857"/>
    <cellStyle name="SAPBEXHLevel0X 3 4 15" xfId="16858"/>
    <cellStyle name="SAPBEXHLevel0X 3 4 15 2" xfId="16859"/>
    <cellStyle name="SAPBEXHLevel0X 3 4 15 3" xfId="16860"/>
    <cellStyle name="SAPBEXHLevel0X 3 4 16" xfId="16861"/>
    <cellStyle name="SAPBEXHLevel0X 3 4 2" xfId="16862"/>
    <cellStyle name="SAPBEXHLevel0X 3 4 2 2" xfId="16863"/>
    <cellStyle name="SAPBEXHLevel0X 3 4 2 3" xfId="16864"/>
    <cellStyle name="SAPBEXHLevel0X 3 4 3" xfId="16865"/>
    <cellStyle name="SAPBEXHLevel0X 3 4 3 2" xfId="16866"/>
    <cellStyle name="SAPBEXHLevel0X 3 4 3 3" xfId="16867"/>
    <cellStyle name="SAPBEXHLevel0X 3 4 4" xfId="16868"/>
    <cellStyle name="SAPBEXHLevel0X 3 4 4 2" xfId="16869"/>
    <cellStyle name="SAPBEXHLevel0X 3 4 4 3" xfId="16870"/>
    <cellStyle name="SAPBEXHLevel0X 3 4 5" xfId="16871"/>
    <cellStyle name="SAPBEXHLevel0X 3 4 5 2" xfId="16872"/>
    <cellStyle name="SAPBEXHLevel0X 3 4 5 3" xfId="16873"/>
    <cellStyle name="SAPBEXHLevel0X 3 4 6" xfId="16874"/>
    <cellStyle name="SAPBEXHLevel0X 3 4 6 2" xfId="16875"/>
    <cellStyle name="SAPBEXHLevel0X 3 4 6 3" xfId="16876"/>
    <cellStyle name="SAPBEXHLevel0X 3 4 7" xfId="16877"/>
    <cellStyle name="SAPBEXHLevel0X 3 4 7 2" xfId="16878"/>
    <cellStyle name="SAPBEXHLevel0X 3 4 7 3" xfId="16879"/>
    <cellStyle name="SAPBEXHLevel0X 3 4 8" xfId="16880"/>
    <cellStyle name="SAPBEXHLevel0X 3 4 8 2" xfId="16881"/>
    <cellStyle name="SAPBEXHLevel0X 3 4 8 3" xfId="16882"/>
    <cellStyle name="SAPBEXHLevel0X 3 4 9" xfId="16883"/>
    <cellStyle name="SAPBEXHLevel0X 3 4 9 2" xfId="16884"/>
    <cellStyle name="SAPBEXHLevel0X 3 4 9 3" xfId="16885"/>
    <cellStyle name="SAPBEXHLevel0X 3 5" xfId="16886"/>
    <cellStyle name="SAPBEXHLevel0X 3 5 10" xfId="16887"/>
    <cellStyle name="SAPBEXHLevel0X 3 5 10 2" xfId="16888"/>
    <cellStyle name="SAPBEXHLevel0X 3 5 10 3" xfId="16889"/>
    <cellStyle name="SAPBEXHLevel0X 3 5 11" xfId="16890"/>
    <cellStyle name="SAPBEXHLevel0X 3 5 11 2" xfId="16891"/>
    <cellStyle name="SAPBEXHLevel0X 3 5 11 3" xfId="16892"/>
    <cellStyle name="SAPBEXHLevel0X 3 5 12" xfId="16893"/>
    <cellStyle name="SAPBEXHLevel0X 3 5 12 2" xfId="16894"/>
    <cellStyle name="SAPBEXHLevel0X 3 5 12 3" xfId="16895"/>
    <cellStyle name="SAPBEXHLevel0X 3 5 13" xfId="16896"/>
    <cellStyle name="SAPBEXHLevel0X 3 5 13 2" xfId="16897"/>
    <cellStyle name="SAPBEXHLevel0X 3 5 13 3" xfId="16898"/>
    <cellStyle name="SAPBEXHLevel0X 3 5 14" xfId="16899"/>
    <cellStyle name="SAPBEXHLevel0X 3 5 14 2" xfId="16900"/>
    <cellStyle name="SAPBEXHLevel0X 3 5 14 3" xfId="16901"/>
    <cellStyle name="SAPBEXHLevel0X 3 5 15" xfId="16902"/>
    <cellStyle name="SAPBEXHLevel0X 3 5 15 2" xfId="16903"/>
    <cellStyle name="SAPBEXHLevel0X 3 5 15 3" xfId="16904"/>
    <cellStyle name="SAPBEXHLevel0X 3 5 16" xfId="16905"/>
    <cellStyle name="SAPBEXHLevel0X 3 5 2" xfId="16906"/>
    <cellStyle name="SAPBEXHLevel0X 3 5 2 2" xfId="16907"/>
    <cellStyle name="SAPBEXHLevel0X 3 5 2 3" xfId="16908"/>
    <cellStyle name="SAPBEXHLevel0X 3 5 3" xfId="16909"/>
    <cellStyle name="SAPBEXHLevel0X 3 5 3 2" xfId="16910"/>
    <cellStyle name="SAPBEXHLevel0X 3 5 3 3" xfId="16911"/>
    <cellStyle name="SAPBEXHLevel0X 3 5 4" xfId="16912"/>
    <cellStyle name="SAPBEXHLevel0X 3 5 4 2" xfId="16913"/>
    <cellStyle name="SAPBEXHLevel0X 3 5 4 3" xfId="16914"/>
    <cellStyle name="SAPBEXHLevel0X 3 5 5" xfId="16915"/>
    <cellStyle name="SAPBEXHLevel0X 3 5 5 2" xfId="16916"/>
    <cellStyle name="SAPBEXHLevel0X 3 5 5 3" xfId="16917"/>
    <cellStyle name="SAPBEXHLevel0X 3 5 6" xfId="16918"/>
    <cellStyle name="SAPBEXHLevel0X 3 5 6 2" xfId="16919"/>
    <cellStyle name="SAPBEXHLevel0X 3 5 6 3" xfId="16920"/>
    <cellStyle name="SAPBEXHLevel0X 3 5 7" xfId="16921"/>
    <cellStyle name="SAPBEXHLevel0X 3 5 7 2" xfId="16922"/>
    <cellStyle name="SAPBEXHLevel0X 3 5 7 3" xfId="16923"/>
    <cellStyle name="SAPBEXHLevel0X 3 5 8" xfId="16924"/>
    <cellStyle name="SAPBEXHLevel0X 3 5 8 2" xfId="16925"/>
    <cellStyle name="SAPBEXHLevel0X 3 5 8 3" xfId="16926"/>
    <cellStyle name="SAPBEXHLevel0X 3 5 9" xfId="16927"/>
    <cellStyle name="SAPBEXHLevel0X 3 5 9 2" xfId="16928"/>
    <cellStyle name="SAPBEXHLevel0X 3 5 9 3" xfId="16929"/>
    <cellStyle name="SAPBEXHLevel0X 3 6" xfId="16930"/>
    <cellStyle name="SAPBEXHLevel0X 3 6 10" xfId="16931"/>
    <cellStyle name="SAPBEXHLevel0X 3 6 10 2" xfId="16932"/>
    <cellStyle name="SAPBEXHLevel0X 3 6 10 3" xfId="16933"/>
    <cellStyle name="SAPBEXHLevel0X 3 6 11" xfId="16934"/>
    <cellStyle name="SAPBEXHLevel0X 3 6 11 2" xfId="16935"/>
    <cellStyle name="SAPBEXHLevel0X 3 6 11 3" xfId="16936"/>
    <cellStyle name="SAPBEXHLevel0X 3 6 12" xfId="16937"/>
    <cellStyle name="SAPBEXHLevel0X 3 6 12 2" xfId="16938"/>
    <cellStyle name="SAPBEXHLevel0X 3 6 12 3" xfId="16939"/>
    <cellStyle name="SAPBEXHLevel0X 3 6 13" xfId="16940"/>
    <cellStyle name="SAPBEXHLevel0X 3 6 13 2" xfId="16941"/>
    <cellStyle name="SAPBEXHLevel0X 3 6 13 3" xfId="16942"/>
    <cellStyle name="SAPBEXHLevel0X 3 6 14" xfId="16943"/>
    <cellStyle name="SAPBEXHLevel0X 3 6 14 2" xfId="16944"/>
    <cellStyle name="SAPBEXHLevel0X 3 6 14 3" xfId="16945"/>
    <cellStyle name="SAPBEXHLevel0X 3 6 15" xfId="16946"/>
    <cellStyle name="SAPBEXHLevel0X 3 6 15 2" xfId="16947"/>
    <cellStyle name="SAPBEXHLevel0X 3 6 15 3" xfId="16948"/>
    <cellStyle name="SAPBEXHLevel0X 3 6 16" xfId="16949"/>
    <cellStyle name="SAPBEXHLevel0X 3 6 2" xfId="16950"/>
    <cellStyle name="SAPBEXHLevel0X 3 6 2 2" xfId="16951"/>
    <cellStyle name="SAPBEXHLevel0X 3 6 2 3" xfId="16952"/>
    <cellStyle name="SAPBEXHLevel0X 3 6 3" xfId="16953"/>
    <cellStyle name="SAPBEXHLevel0X 3 6 3 2" xfId="16954"/>
    <cellStyle name="SAPBEXHLevel0X 3 6 3 3" xfId="16955"/>
    <cellStyle name="SAPBEXHLevel0X 3 6 4" xfId="16956"/>
    <cellStyle name="SAPBEXHLevel0X 3 6 4 2" xfId="16957"/>
    <cellStyle name="SAPBEXHLevel0X 3 6 4 3" xfId="16958"/>
    <cellStyle name="SAPBEXHLevel0X 3 6 5" xfId="16959"/>
    <cellStyle name="SAPBEXHLevel0X 3 6 5 2" xfId="16960"/>
    <cellStyle name="SAPBEXHLevel0X 3 6 5 3" xfId="16961"/>
    <cellStyle name="SAPBEXHLevel0X 3 6 6" xfId="16962"/>
    <cellStyle name="SAPBEXHLevel0X 3 6 6 2" xfId="16963"/>
    <cellStyle name="SAPBEXHLevel0X 3 6 6 3" xfId="16964"/>
    <cellStyle name="SAPBEXHLevel0X 3 6 7" xfId="16965"/>
    <cellStyle name="SAPBEXHLevel0X 3 6 7 2" xfId="16966"/>
    <cellStyle name="SAPBEXHLevel0X 3 6 7 3" xfId="16967"/>
    <cellStyle name="SAPBEXHLevel0X 3 6 8" xfId="16968"/>
    <cellStyle name="SAPBEXHLevel0X 3 6 8 2" xfId="16969"/>
    <cellStyle name="SAPBEXHLevel0X 3 6 8 3" xfId="16970"/>
    <cellStyle name="SAPBEXHLevel0X 3 6 9" xfId="16971"/>
    <cellStyle name="SAPBEXHLevel0X 3 6 9 2" xfId="16972"/>
    <cellStyle name="SAPBEXHLevel0X 3 6 9 3" xfId="16973"/>
    <cellStyle name="SAPBEXHLevel0X 3 7" xfId="16974"/>
    <cellStyle name="SAPBEXHLevel0X 3 7 10" xfId="16975"/>
    <cellStyle name="SAPBEXHLevel0X 3 7 10 2" xfId="16976"/>
    <cellStyle name="SAPBEXHLevel0X 3 7 10 3" xfId="16977"/>
    <cellStyle name="SAPBEXHLevel0X 3 7 11" xfId="16978"/>
    <cellStyle name="SAPBEXHLevel0X 3 7 11 2" xfId="16979"/>
    <cellStyle name="SAPBEXHLevel0X 3 7 11 3" xfId="16980"/>
    <cellStyle name="SAPBEXHLevel0X 3 7 12" xfId="16981"/>
    <cellStyle name="SAPBEXHLevel0X 3 7 12 2" xfId="16982"/>
    <cellStyle name="SAPBEXHLevel0X 3 7 12 3" xfId="16983"/>
    <cellStyle name="SAPBEXHLevel0X 3 7 13" xfId="16984"/>
    <cellStyle name="SAPBEXHLevel0X 3 7 13 2" xfId="16985"/>
    <cellStyle name="SAPBEXHLevel0X 3 7 13 3" xfId="16986"/>
    <cellStyle name="SAPBEXHLevel0X 3 7 14" xfId="16987"/>
    <cellStyle name="SAPBEXHLevel0X 3 7 14 2" xfId="16988"/>
    <cellStyle name="SAPBEXHLevel0X 3 7 14 3" xfId="16989"/>
    <cellStyle name="SAPBEXHLevel0X 3 7 15" xfId="16990"/>
    <cellStyle name="SAPBEXHLevel0X 3 7 15 2" xfId="16991"/>
    <cellStyle name="SAPBEXHLevel0X 3 7 15 3" xfId="16992"/>
    <cellStyle name="SAPBEXHLevel0X 3 7 16" xfId="16993"/>
    <cellStyle name="SAPBEXHLevel0X 3 7 2" xfId="16994"/>
    <cellStyle name="SAPBEXHLevel0X 3 7 2 2" xfId="16995"/>
    <cellStyle name="SAPBEXHLevel0X 3 7 2 3" xfId="16996"/>
    <cellStyle name="SAPBEXHLevel0X 3 7 3" xfId="16997"/>
    <cellStyle name="SAPBEXHLevel0X 3 7 3 2" xfId="16998"/>
    <cellStyle name="SAPBEXHLevel0X 3 7 3 3" xfId="16999"/>
    <cellStyle name="SAPBEXHLevel0X 3 7 4" xfId="17000"/>
    <cellStyle name="SAPBEXHLevel0X 3 7 4 2" xfId="17001"/>
    <cellStyle name="SAPBEXHLevel0X 3 7 4 3" xfId="17002"/>
    <cellStyle name="SAPBEXHLevel0X 3 7 5" xfId="17003"/>
    <cellStyle name="SAPBEXHLevel0X 3 7 5 2" xfId="17004"/>
    <cellStyle name="SAPBEXHLevel0X 3 7 5 3" xfId="17005"/>
    <cellStyle name="SAPBEXHLevel0X 3 7 6" xfId="17006"/>
    <cellStyle name="SAPBEXHLevel0X 3 7 6 2" xfId="17007"/>
    <cellStyle name="SAPBEXHLevel0X 3 7 6 3" xfId="17008"/>
    <cellStyle name="SAPBEXHLevel0X 3 7 7" xfId="17009"/>
    <cellStyle name="SAPBEXHLevel0X 3 7 7 2" xfId="17010"/>
    <cellStyle name="SAPBEXHLevel0X 3 7 7 3" xfId="17011"/>
    <cellStyle name="SAPBEXHLevel0X 3 7 8" xfId="17012"/>
    <cellStyle name="SAPBEXHLevel0X 3 7 8 2" xfId="17013"/>
    <cellStyle name="SAPBEXHLevel0X 3 7 8 3" xfId="17014"/>
    <cellStyle name="SAPBEXHLevel0X 3 7 9" xfId="17015"/>
    <cellStyle name="SAPBEXHLevel0X 3 7 9 2" xfId="17016"/>
    <cellStyle name="SAPBEXHLevel0X 3 7 9 3" xfId="17017"/>
    <cellStyle name="SAPBEXHLevel0X 3 8" xfId="17018"/>
    <cellStyle name="SAPBEXHLevel0X 3 8 10" xfId="17019"/>
    <cellStyle name="SAPBEXHLevel0X 3 8 10 2" xfId="17020"/>
    <cellStyle name="SAPBEXHLevel0X 3 8 10 3" xfId="17021"/>
    <cellStyle name="SAPBEXHLevel0X 3 8 11" xfId="17022"/>
    <cellStyle name="SAPBEXHLevel0X 3 8 11 2" xfId="17023"/>
    <cellStyle name="SAPBEXHLevel0X 3 8 11 3" xfId="17024"/>
    <cellStyle name="SAPBEXHLevel0X 3 8 12" xfId="17025"/>
    <cellStyle name="SAPBEXHLevel0X 3 8 12 2" xfId="17026"/>
    <cellStyle name="SAPBEXHLevel0X 3 8 12 3" xfId="17027"/>
    <cellStyle name="SAPBEXHLevel0X 3 8 13" xfId="17028"/>
    <cellStyle name="SAPBEXHLevel0X 3 8 13 2" xfId="17029"/>
    <cellStyle name="SAPBEXHLevel0X 3 8 13 3" xfId="17030"/>
    <cellStyle name="SAPBEXHLevel0X 3 8 14" xfId="17031"/>
    <cellStyle name="SAPBEXHLevel0X 3 8 14 2" xfId="17032"/>
    <cellStyle name="SAPBEXHLevel0X 3 8 14 3" xfId="17033"/>
    <cellStyle name="SAPBEXHLevel0X 3 8 15" xfId="17034"/>
    <cellStyle name="SAPBEXHLevel0X 3 8 15 2" xfId="17035"/>
    <cellStyle name="SAPBEXHLevel0X 3 8 15 3" xfId="17036"/>
    <cellStyle name="SAPBEXHLevel0X 3 8 16" xfId="17037"/>
    <cellStyle name="SAPBEXHLevel0X 3 8 2" xfId="17038"/>
    <cellStyle name="SAPBEXHLevel0X 3 8 2 2" xfId="17039"/>
    <cellStyle name="SAPBEXHLevel0X 3 8 2 3" xfId="17040"/>
    <cellStyle name="SAPBEXHLevel0X 3 8 3" xfId="17041"/>
    <cellStyle name="SAPBEXHLevel0X 3 8 3 2" xfId="17042"/>
    <cellStyle name="SAPBEXHLevel0X 3 8 3 3" xfId="17043"/>
    <cellStyle name="SAPBEXHLevel0X 3 8 4" xfId="17044"/>
    <cellStyle name="SAPBEXHLevel0X 3 8 4 2" xfId="17045"/>
    <cellStyle name="SAPBEXHLevel0X 3 8 4 3" xfId="17046"/>
    <cellStyle name="SAPBEXHLevel0X 3 8 5" xfId="17047"/>
    <cellStyle name="SAPBEXHLevel0X 3 8 5 2" xfId="17048"/>
    <cellStyle name="SAPBEXHLevel0X 3 8 5 3" xfId="17049"/>
    <cellStyle name="SAPBEXHLevel0X 3 8 6" xfId="17050"/>
    <cellStyle name="SAPBEXHLevel0X 3 8 6 2" xfId="17051"/>
    <cellStyle name="SAPBEXHLevel0X 3 8 6 3" xfId="17052"/>
    <cellStyle name="SAPBEXHLevel0X 3 8 7" xfId="17053"/>
    <cellStyle name="SAPBEXHLevel0X 3 8 7 2" xfId="17054"/>
    <cellStyle name="SAPBEXHLevel0X 3 8 7 3" xfId="17055"/>
    <cellStyle name="SAPBEXHLevel0X 3 8 8" xfId="17056"/>
    <cellStyle name="SAPBEXHLevel0X 3 8 8 2" xfId="17057"/>
    <cellStyle name="SAPBEXHLevel0X 3 8 8 3" xfId="17058"/>
    <cellStyle name="SAPBEXHLevel0X 3 8 9" xfId="17059"/>
    <cellStyle name="SAPBEXHLevel0X 3 8 9 2" xfId="17060"/>
    <cellStyle name="SAPBEXHLevel0X 3 8 9 3" xfId="17061"/>
    <cellStyle name="SAPBEXHLevel0X 3 9" xfId="17062"/>
    <cellStyle name="SAPBEXHLevel0X 3 9 10" xfId="17063"/>
    <cellStyle name="SAPBEXHLevel0X 3 9 10 2" xfId="17064"/>
    <cellStyle name="SAPBEXHLevel0X 3 9 10 3" xfId="17065"/>
    <cellStyle name="SAPBEXHLevel0X 3 9 11" xfId="17066"/>
    <cellStyle name="SAPBEXHLevel0X 3 9 11 2" xfId="17067"/>
    <cellStyle name="SAPBEXHLevel0X 3 9 11 3" xfId="17068"/>
    <cellStyle name="SAPBEXHLevel0X 3 9 12" xfId="17069"/>
    <cellStyle name="SAPBEXHLevel0X 3 9 12 2" xfId="17070"/>
    <cellStyle name="SAPBEXHLevel0X 3 9 12 3" xfId="17071"/>
    <cellStyle name="SAPBEXHLevel0X 3 9 13" xfId="17072"/>
    <cellStyle name="SAPBEXHLevel0X 3 9 13 2" xfId="17073"/>
    <cellStyle name="SAPBEXHLevel0X 3 9 13 3" xfId="17074"/>
    <cellStyle name="SAPBEXHLevel0X 3 9 14" xfId="17075"/>
    <cellStyle name="SAPBEXHLevel0X 3 9 14 2" xfId="17076"/>
    <cellStyle name="SAPBEXHLevel0X 3 9 14 3" xfId="17077"/>
    <cellStyle name="SAPBEXHLevel0X 3 9 15" xfId="17078"/>
    <cellStyle name="SAPBEXHLevel0X 3 9 15 2" xfId="17079"/>
    <cellStyle name="SAPBEXHLevel0X 3 9 15 3" xfId="17080"/>
    <cellStyle name="SAPBEXHLevel0X 3 9 16" xfId="17081"/>
    <cellStyle name="SAPBEXHLevel0X 3 9 2" xfId="17082"/>
    <cellStyle name="SAPBEXHLevel0X 3 9 2 2" xfId="17083"/>
    <cellStyle name="SAPBEXHLevel0X 3 9 2 3" xfId="17084"/>
    <cellStyle name="SAPBEXHLevel0X 3 9 3" xfId="17085"/>
    <cellStyle name="SAPBEXHLevel0X 3 9 3 2" xfId="17086"/>
    <cellStyle name="SAPBEXHLevel0X 3 9 3 3" xfId="17087"/>
    <cellStyle name="SAPBEXHLevel0X 3 9 4" xfId="17088"/>
    <cellStyle name="SAPBEXHLevel0X 3 9 4 2" xfId="17089"/>
    <cellStyle name="SAPBEXHLevel0X 3 9 4 3" xfId="17090"/>
    <cellStyle name="SAPBEXHLevel0X 3 9 5" xfId="17091"/>
    <cellStyle name="SAPBEXHLevel0X 3 9 5 2" xfId="17092"/>
    <cellStyle name="SAPBEXHLevel0X 3 9 5 3" xfId="17093"/>
    <cellStyle name="SAPBEXHLevel0X 3 9 6" xfId="17094"/>
    <cellStyle name="SAPBEXHLevel0X 3 9 6 2" xfId="17095"/>
    <cellStyle name="SAPBEXHLevel0X 3 9 6 3" xfId="17096"/>
    <cellStyle name="SAPBEXHLevel0X 3 9 7" xfId="17097"/>
    <cellStyle name="SAPBEXHLevel0X 3 9 7 2" xfId="17098"/>
    <cellStyle name="SAPBEXHLevel0X 3 9 7 3" xfId="17099"/>
    <cellStyle name="SAPBEXHLevel0X 3 9 8" xfId="17100"/>
    <cellStyle name="SAPBEXHLevel0X 3 9 8 2" xfId="17101"/>
    <cellStyle name="SAPBEXHLevel0X 3 9 8 3" xfId="17102"/>
    <cellStyle name="SAPBEXHLevel0X 3 9 9" xfId="17103"/>
    <cellStyle name="SAPBEXHLevel0X 3 9 9 2" xfId="17104"/>
    <cellStyle name="SAPBEXHLevel0X 3 9 9 3" xfId="17105"/>
    <cellStyle name="SAPBEXHLevel0X 30" xfId="17106"/>
    <cellStyle name="SAPBEXHLevel0X 31" xfId="32632"/>
    <cellStyle name="SAPBEXHLevel0X 32" xfId="32836"/>
    <cellStyle name="SAPBEXHLevel0X 4" xfId="17107"/>
    <cellStyle name="SAPBEXHLevel0X 5" xfId="17108"/>
    <cellStyle name="SAPBEXHLevel0X 6" xfId="17109"/>
    <cellStyle name="SAPBEXHLevel0X 7" xfId="17110"/>
    <cellStyle name="SAPBEXHLevel0X 8" xfId="17111"/>
    <cellStyle name="SAPBEXHLevel0X 8 10" xfId="17112"/>
    <cellStyle name="SAPBEXHLevel0X 8 10 2" xfId="17113"/>
    <cellStyle name="SAPBEXHLevel0X 8 10 3" xfId="17114"/>
    <cellStyle name="SAPBEXHLevel0X 8 11" xfId="17115"/>
    <cellStyle name="SAPBEXHLevel0X 8 11 2" xfId="17116"/>
    <cellStyle name="SAPBEXHLevel0X 8 11 3" xfId="17117"/>
    <cellStyle name="SAPBEXHLevel0X 8 12" xfId="17118"/>
    <cellStyle name="SAPBEXHLevel0X 8 12 2" xfId="17119"/>
    <cellStyle name="SAPBEXHLevel0X 8 12 3" xfId="17120"/>
    <cellStyle name="SAPBEXHLevel0X 8 13" xfId="17121"/>
    <cellStyle name="SAPBEXHLevel0X 8 13 2" xfId="17122"/>
    <cellStyle name="SAPBEXHLevel0X 8 13 3" xfId="17123"/>
    <cellStyle name="SAPBEXHLevel0X 8 14" xfId="17124"/>
    <cellStyle name="SAPBEXHLevel0X 8 14 2" xfId="17125"/>
    <cellStyle name="SAPBEXHLevel0X 8 14 3" xfId="17126"/>
    <cellStyle name="SAPBEXHLevel0X 8 15" xfId="17127"/>
    <cellStyle name="SAPBEXHLevel0X 8 15 2" xfId="17128"/>
    <cellStyle name="SAPBEXHLevel0X 8 15 3" xfId="17129"/>
    <cellStyle name="SAPBEXHLevel0X 8 16" xfId="17130"/>
    <cellStyle name="SAPBEXHLevel0X 8 2" xfId="17131"/>
    <cellStyle name="SAPBEXHLevel0X 8 2 2" xfId="17132"/>
    <cellStyle name="SAPBEXHLevel0X 8 2 3" xfId="17133"/>
    <cellStyle name="SAPBEXHLevel0X 8 3" xfId="17134"/>
    <cellStyle name="SAPBEXHLevel0X 8 3 2" xfId="17135"/>
    <cellStyle name="SAPBEXHLevel0X 8 3 3" xfId="17136"/>
    <cellStyle name="SAPBEXHLevel0X 8 4" xfId="17137"/>
    <cellStyle name="SAPBEXHLevel0X 8 4 2" xfId="17138"/>
    <cellStyle name="SAPBEXHLevel0X 8 4 3" xfId="17139"/>
    <cellStyle name="SAPBEXHLevel0X 8 5" xfId="17140"/>
    <cellStyle name="SAPBEXHLevel0X 8 5 2" xfId="17141"/>
    <cellStyle name="SAPBEXHLevel0X 8 5 3" xfId="17142"/>
    <cellStyle name="SAPBEXHLevel0X 8 6" xfId="17143"/>
    <cellStyle name="SAPBEXHLevel0X 8 6 2" xfId="17144"/>
    <cellStyle name="SAPBEXHLevel0X 8 6 3" xfId="17145"/>
    <cellStyle name="SAPBEXHLevel0X 8 7" xfId="17146"/>
    <cellStyle name="SAPBEXHLevel0X 8 7 2" xfId="17147"/>
    <cellStyle name="SAPBEXHLevel0X 8 7 3" xfId="17148"/>
    <cellStyle name="SAPBEXHLevel0X 8 8" xfId="17149"/>
    <cellStyle name="SAPBEXHLevel0X 8 8 2" xfId="17150"/>
    <cellStyle name="SAPBEXHLevel0X 8 8 3" xfId="17151"/>
    <cellStyle name="SAPBEXHLevel0X 8 9" xfId="17152"/>
    <cellStyle name="SAPBEXHLevel0X 8 9 2" xfId="17153"/>
    <cellStyle name="SAPBEXHLevel0X 8 9 3" xfId="17154"/>
    <cellStyle name="SAPBEXHLevel0X 9" xfId="17155"/>
    <cellStyle name="SAPBEXHLevel0X 9 10" xfId="17156"/>
    <cellStyle name="SAPBEXHLevel0X 9 10 2" xfId="17157"/>
    <cellStyle name="SAPBEXHLevel0X 9 10 3" xfId="17158"/>
    <cellStyle name="SAPBEXHLevel0X 9 11" xfId="17159"/>
    <cellStyle name="SAPBEXHLevel0X 9 11 2" xfId="17160"/>
    <cellStyle name="SAPBEXHLevel0X 9 11 3" xfId="17161"/>
    <cellStyle name="SAPBEXHLevel0X 9 12" xfId="17162"/>
    <cellStyle name="SAPBEXHLevel0X 9 12 2" xfId="17163"/>
    <cellStyle name="SAPBEXHLevel0X 9 12 3" xfId="17164"/>
    <cellStyle name="SAPBEXHLevel0X 9 13" xfId="17165"/>
    <cellStyle name="SAPBEXHLevel0X 9 13 2" xfId="17166"/>
    <cellStyle name="SAPBEXHLevel0X 9 13 3" xfId="17167"/>
    <cellStyle name="SAPBEXHLevel0X 9 14" xfId="17168"/>
    <cellStyle name="SAPBEXHLevel0X 9 14 2" xfId="17169"/>
    <cellStyle name="SAPBEXHLevel0X 9 14 3" xfId="17170"/>
    <cellStyle name="SAPBEXHLevel0X 9 15" xfId="17171"/>
    <cellStyle name="SAPBEXHLevel0X 9 15 2" xfId="17172"/>
    <cellStyle name="SAPBEXHLevel0X 9 15 3" xfId="17173"/>
    <cellStyle name="SAPBEXHLevel0X 9 16" xfId="17174"/>
    <cellStyle name="SAPBEXHLevel0X 9 2" xfId="17175"/>
    <cellStyle name="SAPBEXHLevel0X 9 2 2" xfId="17176"/>
    <cellStyle name="SAPBEXHLevel0X 9 2 3" xfId="17177"/>
    <cellStyle name="SAPBEXHLevel0X 9 3" xfId="17178"/>
    <cellStyle name="SAPBEXHLevel0X 9 3 2" xfId="17179"/>
    <cellStyle name="SAPBEXHLevel0X 9 3 3" xfId="17180"/>
    <cellStyle name="SAPBEXHLevel0X 9 4" xfId="17181"/>
    <cellStyle name="SAPBEXHLevel0X 9 4 2" xfId="17182"/>
    <cellStyle name="SAPBEXHLevel0X 9 4 3" xfId="17183"/>
    <cellStyle name="SAPBEXHLevel0X 9 5" xfId="17184"/>
    <cellStyle name="SAPBEXHLevel0X 9 5 2" xfId="17185"/>
    <cellStyle name="SAPBEXHLevel0X 9 5 3" xfId="17186"/>
    <cellStyle name="SAPBEXHLevel0X 9 6" xfId="17187"/>
    <cellStyle name="SAPBEXHLevel0X 9 6 2" xfId="17188"/>
    <cellStyle name="SAPBEXHLevel0X 9 6 3" xfId="17189"/>
    <cellStyle name="SAPBEXHLevel0X 9 7" xfId="17190"/>
    <cellStyle name="SAPBEXHLevel0X 9 7 2" xfId="17191"/>
    <cellStyle name="SAPBEXHLevel0X 9 7 3" xfId="17192"/>
    <cellStyle name="SAPBEXHLevel0X 9 8" xfId="17193"/>
    <cellStyle name="SAPBEXHLevel0X 9 8 2" xfId="17194"/>
    <cellStyle name="SAPBEXHLevel0X 9 8 3" xfId="17195"/>
    <cellStyle name="SAPBEXHLevel0X 9 9" xfId="17196"/>
    <cellStyle name="SAPBEXHLevel0X 9 9 2" xfId="17197"/>
    <cellStyle name="SAPBEXHLevel0X 9 9 3" xfId="17198"/>
    <cellStyle name="SAPBEXHLevel1" xfId="17199"/>
    <cellStyle name="SAPBEXHLevel1 10" xfId="17200"/>
    <cellStyle name="SAPBEXHLevel1 10 10" xfId="17201"/>
    <cellStyle name="SAPBEXHLevel1 10 10 2" xfId="17202"/>
    <cellStyle name="SAPBEXHLevel1 10 10 3" xfId="17203"/>
    <cellStyle name="SAPBEXHLevel1 10 11" xfId="17204"/>
    <cellStyle name="SAPBEXHLevel1 10 11 2" xfId="17205"/>
    <cellStyle name="SAPBEXHLevel1 10 11 3" xfId="17206"/>
    <cellStyle name="SAPBEXHLevel1 10 12" xfId="17207"/>
    <cellStyle name="SAPBEXHLevel1 10 12 2" xfId="17208"/>
    <cellStyle name="SAPBEXHLevel1 10 12 3" xfId="17209"/>
    <cellStyle name="SAPBEXHLevel1 10 13" xfId="17210"/>
    <cellStyle name="SAPBEXHLevel1 10 13 2" xfId="17211"/>
    <cellStyle name="SAPBEXHLevel1 10 13 3" xfId="17212"/>
    <cellStyle name="SAPBEXHLevel1 10 14" xfId="17213"/>
    <cellStyle name="SAPBEXHLevel1 10 14 2" xfId="17214"/>
    <cellStyle name="SAPBEXHLevel1 10 14 3" xfId="17215"/>
    <cellStyle name="SAPBEXHLevel1 10 15" xfId="17216"/>
    <cellStyle name="SAPBEXHLevel1 10 15 2" xfId="17217"/>
    <cellStyle name="SAPBEXHLevel1 10 15 3" xfId="17218"/>
    <cellStyle name="SAPBEXHLevel1 10 16" xfId="17219"/>
    <cellStyle name="SAPBEXHLevel1 10 2" xfId="17220"/>
    <cellStyle name="SAPBEXHLevel1 10 2 2" xfId="17221"/>
    <cellStyle name="SAPBEXHLevel1 10 2 3" xfId="17222"/>
    <cellStyle name="SAPBEXHLevel1 10 3" xfId="17223"/>
    <cellStyle name="SAPBEXHLevel1 10 3 2" xfId="17224"/>
    <cellStyle name="SAPBEXHLevel1 10 3 3" xfId="17225"/>
    <cellStyle name="SAPBEXHLevel1 10 4" xfId="17226"/>
    <cellStyle name="SAPBEXHLevel1 10 4 2" xfId="17227"/>
    <cellStyle name="SAPBEXHLevel1 10 4 3" xfId="17228"/>
    <cellStyle name="SAPBEXHLevel1 10 5" xfId="17229"/>
    <cellStyle name="SAPBEXHLevel1 10 5 2" xfId="17230"/>
    <cellStyle name="SAPBEXHLevel1 10 5 3" xfId="17231"/>
    <cellStyle name="SAPBEXHLevel1 10 6" xfId="17232"/>
    <cellStyle name="SAPBEXHLevel1 10 6 2" xfId="17233"/>
    <cellStyle name="SAPBEXHLevel1 10 6 3" xfId="17234"/>
    <cellStyle name="SAPBEXHLevel1 10 7" xfId="17235"/>
    <cellStyle name="SAPBEXHLevel1 10 7 2" xfId="17236"/>
    <cellStyle name="SAPBEXHLevel1 10 7 3" xfId="17237"/>
    <cellStyle name="SAPBEXHLevel1 10 8" xfId="17238"/>
    <cellStyle name="SAPBEXHLevel1 10 8 2" xfId="17239"/>
    <cellStyle name="SAPBEXHLevel1 10 8 3" xfId="17240"/>
    <cellStyle name="SAPBEXHLevel1 10 9" xfId="17241"/>
    <cellStyle name="SAPBEXHLevel1 10 9 2" xfId="17242"/>
    <cellStyle name="SAPBEXHLevel1 10 9 3" xfId="17243"/>
    <cellStyle name="SAPBEXHLevel1 11" xfId="17244"/>
    <cellStyle name="SAPBEXHLevel1 11 10" xfId="17245"/>
    <cellStyle name="SAPBEXHLevel1 11 10 2" xfId="17246"/>
    <cellStyle name="SAPBEXHLevel1 11 10 3" xfId="17247"/>
    <cellStyle name="SAPBEXHLevel1 11 11" xfId="17248"/>
    <cellStyle name="SAPBEXHLevel1 11 11 2" xfId="17249"/>
    <cellStyle name="SAPBEXHLevel1 11 11 3" xfId="17250"/>
    <cellStyle name="SAPBEXHLevel1 11 12" xfId="17251"/>
    <cellStyle name="SAPBEXHLevel1 11 12 2" xfId="17252"/>
    <cellStyle name="SAPBEXHLevel1 11 12 3" xfId="17253"/>
    <cellStyle name="SAPBEXHLevel1 11 13" xfId="17254"/>
    <cellStyle name="SAPBEXHLevel1 11 13 2" xfId="17255"/>
    <cellStyle name="SAPBEXHLevel1 11 13 3" xfId="17256"/>
    <cellStyle name="SAPBEXHLevel1 11 14" xfId="17257"/>
    <cellStyle name="SAPBEXHLevel1 11 14 2" xfId="17258"/>
    <cellStyle name="SAPBEXHLevel1 11 14 3" xfId="17259"/>
    <cellStyle name="SAPBEXHLevel1 11 15" xfId="17260"/>
    <cellStyle name="SAPBEXHLevel1 11 15 2" xfId="17261"/>
    <cellStyle name="SAPBEXHLevel1 11 15 3" xfId="17262"/>
    <cellStyle name="SAPBEXHLevel1 11 16" xfId="17263"/>
    <cellStyle name="SAPBEXHLevel1 11 2" xfId="17264"/>
    <cellStyle name="SAPBEXHLevel1 11 2 2" xfId="17265"/>
    <cellStyle name="SAPBEXHLevel1 11 2 3" xfId="17266"/>
    <cellStyle name="SAPBEXHLevel1 11 3" xfId="17267"/>
    <cellStyle name="SAPBEXHLevel1 11 3 2" xfId="17268"/>
    <cellStyle name="SAPBEXHLevel1 11 3 3" xfId="17269"/>
    <cellStyle name="SAPBEXHLevel1 11 4" xfId="17270"/>
    <cellStyle name="SAPBEXHLevel1 11 4 2" xfId="17271"/>
    <cellStyle name="SAPBEXHLevel1 11 4 3" xfId="17272"/>
    <cellStyle name="SAPBEXHLevel1 11 5" xfId="17273"/>
    <cellStyle name="SAPBEXHLevel1 11 5 2" xfId="17274"/>
    <cellStyle name="SAPBEXHLevel1 11 5 3" xfId="17275"/>
    <cellStyle name="SAPBEXHLevel1 11 6" xfId="17276"/>
    <cellStyle name="SAPBEXHLevel1 11 6 2" xfId="17277"/>
    <cellStyle name="SAPBEXHLevel1 11 6 3" xfId="17278"/>
    <cellStyle name="SAPBEXHLevel1 11 7" xfId="17279"/>
    <cellStyle name="SAPBEXHLevel1 11 7 2" xfId="17280"/>
    <cellStyle name="SAPBEXHLevel1 11 7 3" xfId="17281"/>
    <cellStyle name="SAPBEXHLevel1 11 8" xfId="17282"/>
    <cellStyle name="SAPBEXHLevel1 11 8 2" xfId="17283"/>
    <cellStyle name="SAPBEXHLevel1 11 8 3" xfId="17284"/>
    <cellStyle name="SAPBEXHLevel1 11 9" xfId="17285"/>
    <cellStyle name="SAPBEXHLevel1 11 9 2" xfId="17286"/>
    <cellStyle name="SAPBEXHLevel1 11 9 3" xfId="17287"/>
    <cellStyle name="SAPBEXHLevel1 12" xfId="17288"/>
    <cellStyle name="SAPBEXHLevel1 12 10" xfId="17289"/>
    <cellStyle name="SAPBEXHLevel1 12 10 2" xfId="17290"/>
    <cellStyle name="SAPBEXHLevel1 12 10 3" xfId="17291"/>
    <cellStyle name="SAPBEXHLevel1 12 11" xfId="17292"/>
    <cellStyle name="SAPBEXHLevel1 12 11 2" xfId="17293"/>
    <cellStyle name="SAPBEXHLevel1 12 11 3" xfId="17294"/>
    <cellStyle name="SAPBEXHLevel1 12 12" xfId="17295"/>
    <cellStyle name="SAPBEXHLevel1 12 12 2" xfId="17296"/>
    <cellStyle name="SAPBEXHLevel1 12 12 3" xfId="17297"/>
    <cellStyle name="SAPBEXHLevel1 12 13" xfId="17298"/>
    <cellStyle name="SAPBEXHLevel1 12 13 2" xfId="17299"/>
    <cellStyle name="SAPBEXHLevel1 12 13 3" xfId="17300"/>
    <cellStyle name="SAPBEXHLevel1 12 14" xfId="17301"/>
    <cellStyle name="SAPBEXHLevel1 12 14 2" xfId="17302"/>
    <cellStyle name="SAPBEXHLevel1 12 14 3" xfId="17303"/>
    <cellStyle name="SAPBEXHLevel1 12 15" xfId="17304"/>
    <cellStyle name="SAPBEXHLevel1 12 15 2" xfId="17305"/>
    <cellStyle name="SAPBEXHLevel1 12 15 3" xfId="17306"/>
    <cellStyle name="SAPBEXHLevel1 12 16" xfId="17307"/>
    <cellStyle name="SAPBEXHLevel1 12 2" xfId="17308"/>
    <cellStyle name="SAPBEXHLevel1 12 2 2" xfId="17309"/>
    <cellStyle name="SAPBEXHLevel1 12 2 3" xfId="17310"/>
    <cellStyle name="SAPBEXHLevel1 12 3" xfId="17311"/>
    <cellStyle name="SAPBEXHLevel1 12 3 2" xfId="17312"/>
    <cellStyle name="SAPBEXHLevel1 12 3 3" xfId="17313"/>
    <cellStyle name="SAPBEXHLevel1 12 4" xfId="17314"/>
    <cellStyle name="SAPBEXHLevel1 12 4 2" xfId="17315"/>
    <cellStyle name="SAPBEXHLevel1 12 4 3" xfId="17316"/>
    <cellStyle name="SAPBEXHLevel1 12 5" xfId="17317"/>
    <cellStyle name="SAPBEXHLevel1 12 5 2" xfId="17318"/>
    <cellStyle name="SAPBEXHLevel1 12 5 3" xfId="17319"/>
    <cellStyle name="SAPBEXHLevel1 12 6" xfId="17320"/>
    <cellStyle name="SAPBEXHLevel1 12 6 2" xfId="17321"/>
    <cellStyle name="SAPBEXHLevel1 12 6 3" xfId="17322"/>
    <cellStyle name="SAPBEXHLevel1 12 7" xfId="17323"/>
    <cellStyle name="SAPBEXHLevel1 12 7 2" xfId="17324"/>
    <cellStyle name="SAPBEXHLevel1 12 7 3" xfId="17325"/>
    <cellStyle name="SAPBEXHLevel1 12 8" xfId="17326"/>
    <cellStyle name="SAPBEXHLevel1 12 8 2" xfId="17327"/>
    <cellStyle name="SAPBEXHLevel1 12 8 3" xfId="17328"/>
    <cellStyle name="SAPBEXHLevel1 12 9" xfId="17329"/>
    <cellStyle name="SAPBEXHLevel1 12 9 2" xfId="17330"/>
    <cellStyle name="SAPBEXHLevel1 12 9 3" xfId="17331"/>
    <cellStyle name="SAPBEXHLevel1 13" xfId="17332"/>
    <cellStyle name="SAPBEXHLevel1 13 10" xfId="17333"/>
    <cellStyle name="SAPBEXHLevel1 13 10 2" xfId="17334"/>
    <cellStyle name="SAPBEXHLevel1 13 10 3" xfId="17335"/>
    <cellStyle name="SAPBEXHLevel1 13 11" xfId="17336"/>
    <cellStyle name="SAPBEXHLevel1 13 11 2" xfId="17337"/>
    <cellStyle name="SAPBEXHLevel1 13 11 3" xfId="17338"/>
    <cellStyle name="SAPBEXHLevel1 13 12" xfId="17339"/>
    <cellStyle name="SAPBEXHLevel1 13 12 2" xfId="17340"/>
    <cellStyle name="SAPBEXHLevel1 13 12 3" xfId="17341"/>
    <cellStyle name="SAPBEXHLevel1 13 13" xfId="17342"/>
    <cellStyle name="SAPBEXHLevel1 13 13 2" xfId="17343"/>
    <cellStyle name="SAPBEXHLevel1 13 13 3" xfId="17344"/>
    <cellStyle name="SAPBEXHLevel1 13 14" xfId="17345"/>
    <cellStyle name="SAPBEXHLevel1 13 14 2" xfId="17346"/>
    <cellStyle name="SAPBEXHLevel1 13 14 3" xfId="17347"/>
    <cellStyle name="SAPBEXHLevel1 13 15" xfId="17348"/>
    <cellStyle name="SAPBEXHLevel1 13 15 2" xfId="17349"/>
    <cellStyle name="SAPBEXHLevel1 13 15 3" xfId="17350"/>
    <cellStyle name="SAPBEXHLevel1 13 16" xfId="17351"/>
    <cellStyle name="SAPBEXHLevel1 13 2" xfId="17352"/>
    <cellStyle name="SAPBEXHLevel1 13 2 2" xfId="17353"/>
    <cellStyle name="SAPBEXHLevel1 13 2 3" xfId="17354"/>
    <cellStyle name="SAPBEXHLevel1 13 3" xfId="17355"/>
    <cellStyle name="SAPBEXHLevel1 13 3 2" xfId="17356"/>
    <cellStyle name="SAPBEXHLevel1 13 3 3" xfId="17357"/>
    <cellStyle name="SAPBEXHLevel1 13 4" xfId="17358"/>
    <cellStyle name="SAPBEXHLevel1 13 4 2" xfId="17359"/>
    <cellStyle name="SAPBEXHLevel1 13 4 3" xfId="17360"/>
    <cellStyle name="SAPBEXHLevel1 13 5" xfId="17361"/>
    <cellStyle name="SAPBEXHLevel1 13 5 2" xfId="17362"/>
    <cellStyle name="SAPBEXHLevel1 13 5 3" xfId="17363"/>
    <cellStyle name="SAPBEXHLevel1 13 6" xfId="17364"/>
    <cellStyle name="SAPBEXHLevel1 13 6 2" xfId="17365"/>
    <cellStyle name="SAPBEXHLevel1 13 6 3" xfId="17366"/>
    <cellStyle name="SAPBEXHLevel1 13 7" xfId="17367"/>
    <cellStyle name="SAPBEXHLevel1 13 7 2" xfId="17368"/>
    <cellStyle name="SAPBEXHLevel1 13 7 3" xfId="17369"/>
    <cellStyle name="SAPBEXHLevel1 13 8" xfId="17370"/>
    <cellStyle name="SAPBEXHLevel1 13 8 2" xfId="17371"/>
    <cellStyle name="SAPBEXHLevel1 13 8 3" xfId="17372"/>
    <cellStyle name="SAPBEXHLevel1 13 9" xfId="17373"/>
    <cellStyle name="SAPBEXHLevel1 13 9 2" xfId="17374"/>
    <cellStyle name="SAPBEXHLevel1 13 9 3" xfId="17375"/>
    <cellStyle name="SAPBEXHLevel1 14" xfId="17376"/>
    <cellStyle name="SAPBEXHLevel1 14 2" xfId="17377"/>
    <cellStyle name="SAPBEXHLevel1 14 3" xfId="17378"/>
    <cellStyle name="SAPBEXHLevel1 15" xfId="17379"/>
    <cellStyle name="SAPBEXHLevel1 15 2" xfId="17380"/>
    <cellStyle name="SAPBEXHLevel1 15 3" xfId="17381"/>
    <cellStyle name="SAPBEXHLevel1 16" xfId="17382"/>
    <cellStyle name="SAPBEXHLevel1 16 2" xfId="17383"/>
    <cellStyle name="SAPBEXHLevel1 16 3" xfId="17384"/>
    <cellStyle name="SAPBEXHLevel1 17" xfId="17385"/>
    <cellStyle name="SAPBEXHLevel1 17 2" xfId="17386"/>
    <cellStyle name="SAPBEXHLevel1 17 3" xfId="17387"/>
    <cellStyle name="SAPBEXHLevel1 18" xfId="17388"/>
    <cellStyle name="SAPBEXHLevel1 18 2" xfId="17389"/>
    <cellStyle name="SAPBEXHLevel1 18 3" xfId="17390"/>
    <cellStyle name="SAPBEXHLevel1 19" xfId="17391"/>
    <cellStyle name="SAPBEXHLevel1 19 2" xfId="17392"/>
    <cellStyle name="SAPBEXHLevel1 19 3" xfId="17393"/>
    <cellStyle name="SAPBEXHLevel1 2" xfId="17394"/>
    <cellStyle name="SAPBEXHLevel1 2 10" xfId="17395"/>
    <cellStyle name="SAPBEXHLevel1 2 10 2" xfId="17396"/>
    <cellStyle name="SAPBEXHLevel1 2 10 3" xfId="17397"/>
    <cellStyle name="SAPBEXHLevel1 2 11" xfId="17398"/>
    <cellStyle name="SAPBEXHLevel1 2 11 2" xfId="17399"/>
    <cellStyle name="SAPBEXHLevel1 2 11 3" xfId="17400"/>
    <cellStyle name="SAPBEXHLevel1 2 12" xfId="17401"/>
    <cellStyle name="SAPBEXHLevel1 2 12 2" xfId="17402"/>
    <cellStyle name="SAPBEXHLevel1 2 12 3" xfId="17403"/>
    <cellStyle name="SAPBEXHLevel1 2 13" xfId="17404"/>
    <cellStyle name="SAPBEXHLevel1 2 13 2" xfId="17405"/>
    <cellStyle name="SAPBEXHLevel1 2 13 3" xfId="17406"/>
    <cellStyle name="SAPBEXHLevel1 2 14" xfId="17407"/>
    <cellStyle name="SAPBEXHLevel1 2 14 2" xfId="17408"/>
    <cellStyle name="SAPBEXHLevel1 2 14 3" xfId="17409"/>
    <cellStyle name="SAPBEXHLevel1 2 15" xfId="17410"/>
    <cellStyle name="SAPBEXHLevel1 2 15 2" xfId="17411"/>
    <cellStyle name="SAPBEXHLevel1 2 15 3" xfId="17412"/>
    <cellStyle name="SAPBEXHLevel1 2 16" xfId="17413"/>
    <cellStyle name="SAPBEXHLevel1 2 2" xfId="17414"/>
    <cellStyle name="SAPBEXHLevel1 2 2 2" xfId="17415"/>
    <cellStyle name="SAPBEXHLevel1 2 2 3" xfId="17416"/>
    <cellStyle name="SAPBEXHLevel1 2 3" xfId="17417"/>
    <cellStyle name="SAPBEXHLevel1 2 3 2" xfId="17418"/>
    <cellStyle name="SAPBEXHLevel1 2 3 3" xfId="17419"/>
    <cellStyle name="SAPBEXHLevel1 2 4" xfId="17420"/>
    <cellStyle name="SAPBEXHLevel1 2 4 2" xfId="17421"/>
    <cellStyle name="SAPBEXHLevel1 2 4 3" xfId="17422"/>
    <cellStyle name="SAPBEXHLevel1 2 5" xfId="17423"/>
    <cellStyle name="SAPBEXHLevel1 2 5 2" xfId="17424"/>
    <cellStyle name="SAPBEXHLevel1 2 5 3" xfId="17425"/>
    <cellStyle name="SAPBEXHLevel1 2 6" xfId="17426"/>
    <cellStyle name="SAPBEXHLevel1 2 6 2" xfId="17427"/>
    <cellStyle name="SAPBEXHLevel1 2 6 3" xfId="17428"/>
    <cellStyle name="SAPBEXHLevel1 2 7" xfId="17429"/>
    <cellStyle name="SAPBEXHLevel1 2 7 2" xfId="17430"/>
    <cellStyle name="SAPBEXHLevel1 2 7 3" xfId="17431"/>
    <cellStyle name="SAPBEXHLevel1 2 8" xfId="17432"/>
    <cellStyle name="SAPBEXHLevel1 2 8 2" xfId="17433"/>
    <cellStyle name="SAPBEXHLevel1 2 8 3" xfId="17434"/>
    <cellStyle name="SAPBEXHLevel1 2 9" xfId="17435"/>
    <cellStyle name="SAPBEXHLevel1 2 9 2" xfId="17436"/>
    <cellStyle name="SAPBEXHLevel1 2 9 3" xfId="17437"/>
    <cellStyle name="SAPBEXHLevel1 20" xfId="17438"/>
    <cellStyle name="SAPBEXHLevel1 20 2" xfId="17439"/>
    <cellStyle name="SAPBEXHLevel1 20 3" xfId="17440"/>
    <cellStyle name="SAPBEXHLevel1 21" xfId="17441"/>
    <cellStyle name="SAPBEXHLevel1 21 2" xfId="17442"/>
    <cellStyle name="SAPBEXHLevel1 21 3" xfId="17443"/>
    <cellStyle name="SAPBEXHLevel1 22" xfId="17444"/>
    <cellStyle name="SAPBEXHLevel1 22 2" xfId="17445"/>
    <cellStyle name="SAPBEXHLevel1 22 3" xfId="17446"/>
    <cellStyle name="SAPBEXHLevel1 23" xfId="17447"/>
    <cellStyle name="SAPBEXHLevel1 23 2" xfId="17448"/>
    <cellStyle name="SAPBEXHLevel1 23 3" xfId="17449"/>
    <cellStyle name="SAPBEXHLevel1 24" xfId="17450"/>
    <cellStyle name="SAPBEXHLevel1 24 2" xfId="17451"/>
    <cellStyle name="SAPBEXHLevel1 24 3" xfId="17452"/>
    <cellStyle name="SAPBEXHLevel1 25" xfId="17453"/>
    <cellStyle name="SAPBEXHLevel1 25 2" xfId="17454"/>
    <cellStyle name="SAPBEXHLevel1 25 3" xfId="17455"/>
    <cellStyle name="SAPBEXHLevel1 26" xfId="17456"/>
    <cellStyle name="SAPBEXHLevel1 26 2" xfId="17457"/>
    <cellStyle name="SAPBEXHLevel1 26 3" xfId="17458"/>
    <cellStyle name="SAPBEXHLevel1 27" xfId="17459"/>
    <cellStyle name="SAPBEXHLevel1 27 2" xfId="17460"/>
    <cellStyle name="SAPBEXHLevel1 27 3" xfId="17461"/>
    <cellStyle name="SAPBEXHLevel1 28" xfId="17462"/>
    <cellStyle name="SAPBEXHLevel1 29" xfId="32630"/>
    <cellStyle name="SAPBEXHLevel1 3" xfId="17463"/>
    <cellStyle name="SAPBEXHLevel1 3 10" xfId="17464"/>
    <cellStyle name="SAPBEXHLevel1 3 10 2" xfId="17465"/>
    <cellStyle name="SAPBEXHLevel1 3 10 3" xfId="17466"/>
    <cellStyle name="SAPBEXHLevel1 3 11" xfId="17467"/>
    <cellStyle name="SAPBEXHLevel1 3 11 2" xfId="17468"/>
    <cellStyle name="SAPBEXHLevel1 3 11 3" xfId="17469"/>
    <cellStyle name="SAPBEXHLevel1 3 12" xfId="17470"/>
    <cellStyle name="SAPBEXHLevel1 3 12 2" xfId="17471"/>
    <cellStyle name="SAPBEXHLevel1 3 12 3" xfId="17472"/>
    <cellStyle name="SAPBEXHLevel1 3 13" xfId="17473"/>
    <cellStyle name="SAPBEXHLevel1 3 13 2" xfId="17474"/>
    <cellStyle name="SAPBEXHLevel1 3 13 3" xfId="17475"/>
    <cellStyle name="SAPBEXHLevel1 3 14" xfId="17476"/>
    <cellStyle name="SAPBEXHLevel1 3 14 2" xfId="17477"/>
    <cellStyle name="SAPBEXHLevel1 3 14 3" xfId="17478"/>
    <cellStyle name="SAPBEXHLevel1 3 15" xfId="17479"/>
    <cellStyle name="SAPBEXHLevel1 3 15 2" xfId="17480"/>
    <cellStyle name="SAPBEXHLevel1 3 15 3" xfId="17481"/>
    <cellStyle name="SAPBEXHLevel1 3 16" xfId="17482"/>
    <cellStyle name="SAPBEXHLevel1 3 2" xfId="17483"/>
    <cellStyle name="SAPBEXHLevel1 3 2 2" xfId="17484"/>
    <cellStyle name="SAPBEXHLevel1 3 2 3" xfId="17485"/>
    <cellStyle name="SAPBEXHLevel1 3 3" xfId="17486"/>
    <cellStyle name="SAPBEXHLevel1 3 3 2" xfId="17487"/>
    <cellStyle name="SAPBEXHLevel1 3 3 3" xfId="17488"/>
    <cellStyle name="SAPBEXHLevel1 3 4" xfId="17489"/>
    <cellStyle name="SAPBEXHLevel1 3 4 2" xfId="17490"/>
    <cellStyle name="SAPBEXHLevel1 3 4 3" xfId="17491"/>
    <cellStyle name="SAPBEXHLevel1 3 5" xfId="17492"/>
    <cellStyle name="SAPBEXHLevel1 3 5 2" xfId="17493"/>
    <cellStyle name="SAPBEXHLevel1 3 5 3" xfId="17494"/>
    <cellStyle name="SAPBEXHLevel1 3 6" xfId="17495"/>
    <cellStyle name="SAPBEXHLevel1 3 6 2" xfId="17496"/>
    <cellStyle name="SAPBEXHLevel1 3 6 3" xfId="17497"/>
    <cellStyle name="SAPBEXHLevel1 3 7" xfId="17498"/>
    <cellStyle name="SAPBEXHLevel1 3 7 2" xfId="17499"/>
    <cellStyle name="SAPBEXHLevel1 3 7 3" xfId="17500"/>
    <cellStyle name="SAPBEXHLevel1 3 8" xfId="17501"/>
    <cellStyle name="SAPBEXHLevel1 3 8 2" xfId="17502"/>
    <cellStyle name="SAPBEXHLevel1 3 8 3" xfId="17503"/>
    <cellStyle name="SAPBEXHLevel1 3 9" xfId="17504"/>
    <cellStyle name="SAPBEXHLevel1 3 9 2" xfId="17505"/>
    <cellStyle name="SAPBEXHLevel1 3 9 3" xfId="17506"/>
    <cellStyle name="SAPBEXHLevel1 30" xfId="32835"/>
    <cellStyle name="SAPBEXHLevel1 4" xfId="17507"/>
    <cellStyle name="SAPBEXHLevel1 4 10" xfId="17508"/>
    <cellStyle name="SAPBEXHLevel1 4 10 2" xfId="17509"/>
    <cellStyle name="SAPBEXHLevel1 4 10 3" xfId="17510"/>
    <cellStyle name="SAPBEXHLevel1 4 11" xfId="17511"/>
    <cellStyle name="SAPBEXHLevel1 4 11 2" xfId="17512"/>
    <cellStyle name="SAPBEXHLevel1 4 11 3" xfId="17513"/>
    <cellStyle name="SAPBEXHLevel1 4 12" xfId="17514"/>
    <cellStyle name="SAPBEXHLevel1 4 12 2" xfId="17515"/>
    <cellStyle name="SAPBEXHLevel1 4 12 3" xfId="17516"/>
    <cellStyle name="SAPBEXHLevel1 4 13" xfId="17517"/>
    <cellStyle name="SAPBEXHLevel1 4 13 2" xfId="17518"/>
    <cellStyle name="SAPBEXHLevel1 4 13 3" xfId="17519"/>
    <cellStyle name="SAPBEXHLevel1 4 14" xfId="17520"/>
    <cellStyle name="SAPBEXHLevel1 4 14 2" xfId="17521"/>
    <cellStyle name="SAPBEXHLevel1 4 14 3" xfId="17522"/>
    <cellStyle name="SAPBEXHLevel1 4 15" xfId="17523"/>
    <cellStyle name="SAPBEXHLevel1 4 15 2" xfId="17524"/>
    <cellStyle name="SAPBEXHLevel1 4 15 3" xfId="17525"/>
    <cellStyle name="SAPBEXHLevel1 4 16" xfId="17526"/>
    <cellStyle name="SAPBEXHLevel1 4 2" xfId="17527"/>
    <cellStyle name="SAPBEXHLevel1 4 2 2" xfId="17528"/>
    <cellStyle name="SAPBEXHLevel1 4 2 3" xfId="17529"/>
    <cellStyle name="SAPBEXHLevel1 4 3" xfId="17530"/>
    <cellStyle name="SAPBEXHLevel1 4 3 2" xfId="17531"/>
    <cellStyle name="SAPBEXHLevel1 4 3 3" xfId="17532"/>
    <cellStyle name="SAPBEXHLevel1 4 4" xfId="17533"/>
    <cellStyle name="SAPBEXHLevel1 4 4 2" xfId="17534"/>
    <cellStyle name="SAPBEXHLevel1 4 4 3" xfId="17535"/>
    <cellStyle name="SAPBEXHLevel1 4 5" xfId="17536"/>
    <cellStyle name="SAPBEXHLevel1 4 5 2" xfId="17537"/>
    <cellStyle name="SAPBEXHLevel1 4 5 3" xfId="17538"/>
    <cellStyle name="SAPBEXHLevel1 4 6" xfId="17539"/>
    <cellStyle name="SAPBEXHLevel1 4 6 2" xfId="17540"/>
    <cellStyle name="SAPBEXHLevel1 4 6 3" xfId="17541"/>
    <cellStyle name="SAPBEXHLevel1 4 7" xfId="17542"/>
    <cellStyle name="SAPBEXHLevel1 4 7 2" xfId="17543"/>
    <cellStyle name="SAPBEXHLevel1 4 7 3" xfId="17544"/>
    <cellStyle name="SAPBEXHLevel1 4 8" xfId="17545"/>
    <cellStyle name="SAPBEXHLevel1 4 8 2" xfId="17546"/>
    <cellStyle name="SAPBEXHLevel1 4 8 3" xfId="17547"/>
    <cellStyle name="SAPBEXHLevel1 4 9" xfId="17548"/>
    <cellStyle name="SAPBEXHLevel1 4 9 2" xfId="17549"/>
    <cellStyle name="SAPBEXHLevel1 4 9 3" xfId="17550"/>
    <cellStyle name="SAPBEXHLevel1 5" xfId="17551"/>
    <cellStyle name="SAPBEXHLevel1 5 10" xfId="17552"/>
    <cellStyle name="SAPBEXHLevel1 5 10 2" xfId="17553"/>
    <cellStyle name="SAPBEXHLevel1 5 10 3" xfId="17554"/>
    <cellStyle name="SAPBEXHLevel1 5 11" xfId="17555"/>
    <cellStyle name="SAPBEXHLevel1 5 11 2" xfId="17556"/>
    <cellStyle name="SAPBEXHLevel1 5 11 3" xfId="17557"/>
    <cellStyle name="SAPBEXHLevel1 5 12" xfId="17558"/>
    <cellStyle name="SAPBEXHLevel1 5 12 2" xfId="17559"/>
    <cellStyle name="SAPBEXHLevel1 5 12 3" xfId="17560"/>
    <cellStyle name="SAPBEXHLevel1 5 13" xfId="17561"/>
    <cellStyle name="SAPBEXHLevel1 5 13 2" xfId="17562"/>
    <cellStyle name="SAPBEXHLevel1 5 13 3" xfId="17563"/>
    <cellStyle name="SAPBEXHLevel1 5 14" xfId="17564"/>
    <cellStyle name="SAPBEXHLevel1 5 14 2" xfId="17565"/>
    <cellStyle name="SAPBEXHLevel1 5 14 3" xfId="17566"/>
    <cellStyle name="SAPBEXHLevel1 5 15" xfId="17567"/>
    <cellStyle name="SAPBEXHLevel1 5 15 2" xfId="17568"/>
    <cellStyle name="SAPBEXHLevel1 5 15 3" xfId="17569"/>
    <cellStyle name="SAPBEXHLevel1 5 16" xfId="17570"/>
    <cellStyle name="SAPBEXHLevel1 5 2" xfId="17571"/>
    <cellStyle name="SAPBEXHLevel1 5 2 2" xfId="17572"/>
    <cellStyle name="SAPBEXHLevel1 5 2 3" xfId="17573"/>
    <cellStyle name="SAPBEXHLevel1 5 3" xfId="17574"/>
    <cellStyle name="SAPBEXHLevel1 5 3 2" xfId="17575"/>
    <cellStyle name="SAPBEXHLevel1 5 3 3" xfId="17576"/>
    <cellStyle name="SAPBEXHLevel1 5 4" xfId="17577"/>
    <cellStyle name="SAPBEXHLevel1 5 4 2" xfId="17578"/>
    <cellStyle name="SAPBEXHLevel1 5 4 3" xfId="17579"/>
    <cellStyle name="SAPBEXHLevel1 5 5" xfId="17580"/>
    <cellStyle name="SAPBEXHLevel1 5 5 2" xfId="17581"/>
    <cellStyle name="SAPBEXHLevel1 5 5 3" xfId="17582"/>
    <cellStyle name="SAPBEXHLevel1 5 6" xfId="17583"/>
    <cellStyle name="SAPBEXHLevel1 5 6 2" xfId="17584"/>
    <cellStyle name="SAPBEXHLevel1 5 6 3" xfId="17585"/>
    <cellStyle name="SAPBEXHLevel1 5 7" xfId="17586"/>
    <cellStyle name="SAPBEXHLevel1 5 7 2" xfId="17587"/>
    <cellStyle name="SAPBEXHLevel1 5 7 3" xfId="17588"/>
    <cellStyle name="SAPBEXHLevel1 5 8" xfId="17589"/>
    <cellStyle name="SAPBEXHLevel1 5 8 2" xfId="17590"/>
    <cellStyle name="SAPBEXHLevel1 5 8 3" xfId="17591"/>
    <cellStyle name="SAPBEXHLevel1 5 9" xfId="17592"/>
    <cellStyle name="SAPBEXHLevel1 5 9 2" xfId="17593"/>
    <cellStyle name="SAPBEXHLevel1 5 9 3" xfId="17594"/>
    <cellStyle name="SAPBEXHLevel1 6" xfId="17595"/>
    <cellStyle name="SAPBEXHLevel1 6 10" xfId="17596"/>
    <cellStyle name="SAPBEXHLevel1 6 10 2" xfId="17597"/>
    <cellStyle name="SAPBEXHLevel1 6 10 3" xfId="17598"/>
    <cellStyle name="SAPBEXHLevel1 6 11" xfId="17599"/>
    <cellStyle name="SAPBEXHLevel1 6 11 2" xfId="17600"/>
    <cellStyle name="SAPBEXHLevel1 6 11 3" xfId="17601"/>
    <cellStyle name="SAPBEXHLevel1 6 12" xfId="17602"/>
    <cellStyle name="SAPBEXHLevel1 6 12 2" xfId="17603"/>
    <cellStyle name="SAPBEXHLevel1 6 12 3" xfId="17604"/>
    <cellStyle name="SAPBEXHLevel1 6 13" xfId="17605"/>
    <cellStyle name="SAPBEXHLevel1 6 13 2" xfId="17606"/>
    <cellStyle name="SAPBEXHLevel1 6 13 3" xfId="17607"/>
    <cellStyle name="SAPBEXHLevel1 6 14" xfId="17608"/>
    <cellStyle name="SAPBEXHLevel1 6 14 2" xfId="17609"/>
    <cellStyle name="SAPBEXHLevel1 6 14 3" xfId="17610"/>
    <cellStyle name="SAPBEXHLevel1 6 15" xfId="17611"/>
    <cellStyle name="SAPBEXHLevel1 6 15 2" xfId="17612"/>
    <cellStyle name="SAPBEXHLevel1 6 15 3" xfId="17613"/>
    <cellStyle name="SAPBEXHLevel1 6 16" xfId="17614"/>
    <cellStyle name="SAPBEXHLevel1 6 2" xfId="17615"/>
    <cellStyle name="SAPBEXHLevel1 6 2 2" xfId="17616"/>
    <cellStyle name="SAPBEXHLevel1 6 2 3" xfId="17617"/>
    <cellStyle name="SAPBEXHLevel1 6 3" xfId="17618"/>
    <cellStyle name="SAPBEXHLevel1 6 3 2" xfId="17619"/>
    <cellStyle name="SAPBEXHLevel1 6 3 3" xfId="17620"/>
    <cellStyle name="SAPBEXHLevel1 6 4" xfId="17621"/>
    <cellStyle name="SAPBEXHLevel1 6 4 2" xfId="17622"/>
    <cellStyle name="SAPBEXHLevel1 6 4 3" xfId="17623"/>
    <cellStyle name="SAPBEXHLevel1 6 5" xfId="17624"/>
    <cellStyle name="SAPBEXHLevel1 6 5 2" xfId="17625"/>
    <cellStyle name="SAPBEXHLevel1 6 5 3" xfId="17626"/>
    <cellStyle name="SAPBEXHLevel1 6 6" xfId="17627"/>
    <cellStyle name="SAPBEXHLevel1 6 6 2" xfId="17628"/>
    <cellStyle name="SAPBEXHLevel1 6 6 3" xfId="17629"/>
    <cellStyle name="SAPBEXHLevel1 6 7" xfId="17630"/>
    <cellStyle name="SAPBEXHLevel1 6 7 2" xfId="17631"/>
    <cellStyle name="SAPBEXHLevel1 6 7 3" xfId="17632"/>
    <cellStyle name="SAPBEXHLevel1 6 8" xfId="17633"/>
    <cellStyle name="SAPBEXHLevel1 6 8 2" xfId="17634"/>
    <cellStyle name="SAPBEXHLevel1 6 8 3" xfId="17635"/>
    <cellStyle name="SAPBEXHLevel1 6 9" xfId="17636"/>
    <cellStyle name="SAPBEXHLevel1 6 9 2" xfId="17637"/>
    <cellStyle name="SAPBEXHLevel1 6 9 3" xfId="17638"/>
    <cellStyle name="SAPBEXHLevel1 7" xfId="17639"/>
    <cellStyle name="SAPBEXHLevel1 7 10" xfId="17640"/>
    <cellStyle name="SAPBEXHLevel1 7 10 2" xfId="17641"/>
    <cellStyle name="SAPBEXHLevel1 7 10 3" xfId="17642"/>
    <cellStyle name="SAPBEXHLevel1 7 11" xfId="17643"/>
    <cellStyle name="SAPBEXHLevel1 7 11 2" xfId="17644"/>
    <cellStyle name="SAPBEXHLevel1 7 11 3" xfId="17645"/>
    <cellStyle name="SAPBEXHLevel1 7 12" xfId="17646"/>
    <cellStyle name="SAPBEXHLevel1 7 12 2" xfId="17647"/>
    <cellStyle name="SAPBEXHLevel1 7 12 3" xfId="17648"/>
    <cellStyle name="SAPBEXHLevel1 7 13" xfId="17649"/>
    <cellStyle name="SAPBEXHLevel1 7 13 2" xfId="17650"/>
    <cellStyle name="SAPBEXHLevel1 7 13 3" xfId="17651"/>
    <cellStyle name="SAPBEXHLevel1 7 14" xfId="17652"/>
    <cellStyle name="SAPBEXHLevel1 7 14 2" xfId="17653"/>
    <cellStyle name="SAPBEXHLevel1 7 14 3" xfId="17654"/>
    <cellStyle name="SAPBEXHLevel1 7 15" xfId="17655"/>
    <cellStyle name="SAPBEXHLevel1 7 15 2" xfId="17656"/>
    <cellStyle name="SAPBEXHLevel1 7 15 3" xfId="17657"/>
    <cellStyle name="SAPBEXHLevel1 7 16" xfId="17658"/>
    <cellStyle name="SAPBEXHLevel1 7 2" xfId="17659"/>
    <cellStyle name="SAPBEXHLevel1 7 2 2" xfId="17660"/>
    <cellStyle name="SAPBEXHLevel1 7 2 3" xfId="17661"/>
    <cellStyle name="SAPBEXHLevel1 7 3" xfId="17662"/>
    <cellStyle name="SAPBEXHLevel1 7 3 2" xfId="17663"/>
    <cellStyle name="SAPBEXHLevel1 7 3 3" xfId="17664"/>
    <cellStyle name="SAPBEXHLevel1 7 4" xfId="17665"/>
    <cellStyle name="SAPBEXHLevel1 7 4 2" xfId="17666"/>
    <cellStyle name="SAPBEXHLevel1 7 4 3" xfId="17667"/>
    <cellStyle name="SAPBEXHLevel1 7 5" xfId="17668"/>
    <cellStyle name="SAPBEXHLevel1 7 5 2" xfId="17669"/>
    <cellStyle name="SAPBEXHLevel1 7 5 3" xfId="17670"/>
    <cellStyle name="SAPBEXHLevel1 7 6" xfId="17671"/>
    <cellStyle name="SAPBEXHLevel1 7 6 2" xfId="17672"/>
    <cellStyle name="SAPBEXHLevel1 7 6 3" xfId="17673"/>
    <cellStyle name="SAPBEXHLevel1 7 7" xfId="17674"/>
    <cellStyle name="SAPBEXHLevel1 7 7 2" xfId="17675"/>
    <cellStyle name="SAPBEXHLevel1 7 7 3" xfId="17676"/>
    <cellStyle name="SAPBEXHLevel1 7 8" xfId="17677"/>
    <cellStyle name="SAPBEXHLevel1 7 8 2" xfId="17678"/>
    <cellStyle name="SAPBEXHLevel1 7 8 3" xfId="17679"/>
    <cellStyle name="SAPBEXHLevel1 7 9" xfId="17680"/>
    <cellStyle name="SAPBEXHLevel1 7 9 2" xfId="17681"/>
    <cellStyle name="SAPBEXHLevel1 7 9 3" xfId="17682"/>
    <cellStyle name="SAPBEXHLevel1 8" xfId="17683"/>
    <cellStyle name="SAPBEXHLevel1 8 10" xfId="17684"/>
    <cellStyle name="SAPBEXHLevel1 8 10 2" xfId="17685"/>
    <cellStyle name="SAPBEXHLevel1 8 10 3" xfId="17686"/>
    <cellStyle name="SAPBEXHLevel1 8 11" xfId="17687"/>
    <cellStyle name="SAPBEXHLevel1 8 11 2" xfId="17688"/>
    <cellStyle name="SAPBEXHLevel1 8 11 3" xfId="17689"/>
    <cellStyle name="SAPBEXHLevel1 8 12" xfId="17690"/>
    <cellStyle name="SAPBEXHLevel1 8 12 2" xfId="17691"/>
    <cellStyle name="SAPBEXHLevel1 8 12 3" xfId="17692"/>
    <cellStyle name="SAPBEXHLevel1 8 13" xfId="17693"/>
    <cellStyle name="SAPBEXHLevel1 8 13 2" xfId="17694"/>
    <cellStyle name="SAPBEXHLevel1 8 13 3" xfId="17695"/>
    <cellStyle name="SAPBEXHLevel1 8 14" xfId="17696"/>
    <cellStyle name="SAPBEXHLevel1 8 14 2" xfId="17697"/>
    <cellStyle name="SAPBEXHLevel1 8 14 3" xfId="17698"/>
    <cellStyle name="SAPBEXHLevel1 8 15" xfId="17699"/>
    <cellStyle name="SAPBEXHLevel1 8 15 2" xfId="17700"/>
    <cellStyle name="SAPBEXHLevel1 8 15 3" xfId="17701"/>
    <cellStyle name="SAPBEXHLevel1 8 16" xfId="17702"/>
    <cellStyle name="SAPBEXHLevel1 8 2" xfId="17703"/>
    <cellStyle name="SAPBEXHLevel1 8 2 2" xfId="17704"/>
    <cellStyle name="SAPBEXHLevel1 8 2 3" xfId="17705"/>
    <cellStyle name="SAPBEXHLevel1 8 3" xfId="17706"/>
    <cellStyle name="SAPBEXHLevel1 8 3 2" xfId="17707"/>
    <cellStyle name="SAPBEXHLevel1 8 3 3" xfId="17708"/>
    <cellStyle name="SAPBEXHLevel1 8 4" xfId="17709"/>
    <cellStyle name="SAPBEXHLevel1 8 4 2" xfId="17710"/>
    <cellStyle name="SAPBEXHLevel1 8 4 3" xfId="17711"/>
    <cellStyle name="SAPBEXHLevel1 8 5" xfId="17712"/>
    <cellStyle name="SAPBEXHLevel1 8 5 2" xfId="17713"/>
    <cellStyle name="SAPBEXHLevel1 8 5 3" xfId="17714"/>
    <cellStyle name="SAPBEXHLevel1 8 6" xfId="17715"/>
    <cellStyle name="SAPBEXHLevel1 8 6 2" xfId="17716"/>
    <cellStyle name="SAPBEXHLevel1 8 6 3" xfId="17717"/>
    <cellStyle name="SAPBEXHLevel1 8 7" xfId="17718"/>
    <cellStyle name="SAPBEXHLevel1 8 7 2" xfId="17719"/>
    <cellStyle name="SAPBEXHLevel1 8 7 3" xfId="17720"/>
    <cellStyle name="SAPBEXHLevel1 8 8" xfId="17721"/>
    <cellStyle name="SAPBEXHLevel1 8 8 2" xfId="17722"/>
    <cellStyle name="SAPBEXHLevel1 8 8 3" xfId="17723"/>
    <cellStyle name="SAPBEXHLevel1 8 9" xfId="17724"/>
    <cellStyle name="SAPBEXHLevel1 8 9 2" xfId="17725"/>
    <cellStyle name="SAPBEXHLevel1 8 9 3" xfId="17726"/>
    <cellStyle name="SAPBEXHLevel1 9" xfId="17727"/>
    <cellStyle name="SAPBEXHLevel1 9 10" xfId="17728"/>
    <cellStyle name="SAPBEXHLevel1 9 10 2" xfId="17729"/>
    <cellStyle name="SAPBEXHLevel1 9 10 3" xfId="17730"/>
    <cellStyle name="SAPBEXHLevel1 9 11" xfId="17731"/>
    <cellStyle name="SAPBEXHLevel1 9 11 2" xfId="17732"/>
    <cellStyle name="SAPBEXHLevel1 9 11 3" xfId="17733"/>
    <cellStyle name="SAPBEXHLevel1 9 12" xfId="17734"/>
    <cellStyle name="SAPBEXHLevel1 9 12 2" xfId="17735"/>
    <cellStyle name="SAPBEXHLevel1 9 12 3" xfId="17736"/>
    <cellStyle name="SAPBEXHLevel1 9 13" xfId="17737"/>
    <cellStyle name="SAPBEXHLevel1 9 13 2" xfId="17738"/>
    <cellStyle name="SAPBEXHLevel1 9 13 3" xfId="17739"/>
    <cellStyle name="SAPBEXHLevel1 9 14" xfId="17740"/>
    <cellStyle name="SAPBEXHLevel1 9 14 2" xfId="17741"/>
    <cellStyle name="SAPBEXHLevel1 9 14 3" xfId="17742"/>
    <cellStyle name="SAPBEXHLevel1 9 15" xfId="17743"/>
    <cellStyle name="SAPBEXHLevel1 9 15 2" xfId="17744"/>
    <cellStyle name="SAPBEXHLevel1 9 15 3" xfId="17745"/>
    <cellStyle name="SAPBEXHLevel1 9 16" xfId="17746"/>
    <cellStyle name="SAPBEXHLevel1 9 2" xfId="17747"/>
    <cellStyle name="SAPBEXHLevel1 9 2 2" xfId="17748"/>
    <cellStyle name="SAPBEXHLevel1 9 2 3" xfId="17749"/>
    <cellStyle name="SAPBEXHLevel1 9 3" xfId="17750"/>
    <cellStyle name="SAPBEXHLevel1 9 3 2" xfId="17751"/>
    <cellStyle name="SAPBEXHLevel1 9 3 3" xfId="17752"/>
    <cellStyle name="SAPBEXHLevel1 9 4" xfId="17753"/>
    <cellStyle name="SAPBEXHLevel1 9 4 2" xfId="17754"/>
    <cellStyle name="SAPBEXHLevel1 9 4 3" xfId="17755"/>
    <cellStyle name="SAPBEXHLevel1 9 5" xfId="17756"/>
    <cellStyle name="SAPBEXHLevel1 9 5 2" xfId="17757"/>
    <cellStyle name="SAPBEXHLevel1 9 5 3" xfId="17758"/>
    <cellStyle name="SAPBEXHLevel1 9 6" xfId="17759"/>
    <cellStyle name="SAPBEXHLevel1 9 6 2" xfId="17760"/>
    <cellStyle name="SAPBEXHLevel1 9 6 3" xfId="17761"/>
    <cellStyle name="SAPBEXHLevel1 9 7" xfId="17762"/>
    <cellStyle name="SAPBEXHLevel1 9 7 2" xfId="17763"/>
    <cellStyle name="SAPBEXHLevel1 9 7 3" xfId="17764"/>
    <cellStyle name="SAPBEXHLevel1 9 8" xfId="17765"/>
    <cellStyle name="SAPBEXHLevel1 9 8 2" xfId="17766"/>
    <cellStyle name="SAPBEXHLevel1 9 8 3" xfId="17767"/>
    <cellStyle name="SAPBEXHLevel1 9 9" xfId="17768"/>
    <cellStyle name="SAPBEXHLevel1 9 9 2" xfId="17769"/>
    <cellStyle name="SAPBEXHLevel1 9 9 3" xfId="17770"/>
    <cellStyle name="SAPBEXHLevel1X" xfId="17771"/>
    <cellStyle name="SAPBEXHLevel1X 10" xfId="17772"/>
    <cellStyle name="SAPBEXHLevel1X 10 10" xfId="17773"/>
    <cellStyle name="SAPBEXHLevel1X 10 10 2" xfId="17774"/>
    <cellStyle name="SAPBEXHLevel1X 10 10 3" xfId="17775"/>
    <cellStyle name="SAPBEXHLevel1X 10 11" xfId="17776"/>
    <cellStyle name="SAPBEXHLevel1X 10 11 2" xfId="17777"/>
    <cellStyle name="SAPBEXHLevel1X 10 11 3" xfId="17778"/>
    <cellStyle name="SAPBEXHLevel1X 10 12" xfId="17779"/>
    <cellStyle name="SAPBEXHLevel1X 10 12 2" xfId="17780"/>
    <cellStyle name="SAPBEXHLevel1X 10 12 3" xfId="17781"/>
    <cellStyle name="SAPBEXHLevel1X 10 13" xfId="17782"/>
    <cellStyle name="SAPBEXHLevel1X 10 13 2" xfId="17783"/>
    <cellStyle name="SAPBEXHLevel1X 10 13 3" xfId="17784"/>
    <cellStyle name="SAPBEXHLevel1X 10 14" xfId="17785"/>
    <cellStyle name="SAPBEXHLevel1X 10 14 2" xfId="17786"/>
    <cellStyle name="SAPBEXHLevel1X 10 14 3" xfId="17787"/>
    <cellStyle name="SAPBEXHLevel1X 10 15" xfId="17788"/>
    <cellStyle name="SAPBEXHLevel1X 10 15 2" xfId="17789"/>
    <cellStyle name="SAPBEXHLevel1X 10 15 3" xfId="17790"/>
    <cellStyle name="SAPBEXHLevel1X 10 16" xfId="17791"/>
    <cellStyle name="SAPBEXHLevel1X 10 2" xfId="17792"/>
    <cellStyle name="SAPBEXHLevel1X 10 2 2" xfId="17793"/>
    <cellStyle name="SAPBEXHLevel1X 10 2 3" xfId="17794"/>
    <cellStyle name="SAPBEXHLevel1X 10 3" xfId="17795"/>
    <cellStyle name="SAPBEXHLevel1X 10 3 2" xfId="17796"/>
    <cellStyle name="SAPBEXHLevel1X 10 3 3" xfId="17797"/>
    <cellStyle name="SAPBEXHLevel1X 10 4" xfId="17798"/>
    <cellStyle name="SAPBEXHLevel1X 10 4 2" xfId="17799"/>
    <cellStyle name="SAPBEXHLevel1X 10 4 3" xfId="17800"/>
    <cellStyle name="SAPBEXHLevel1X 10 5" xfId="17801"/>
    <cellStyle name="SAPBEXHLevel1X 10 5 2" xfId="17802"/>
    <cellStyle name="SAPBEXHLevel1X 10 5 3" xfId="17803"/>
    <cellStyle name="SAPBEXHLevel1X 10 6" xfId="17804"/>
    <cellStyle name="SAPBEXHLevel1X 10 6 2" xfId="17805"/>
    <cellStyle name="SAPBEXHLevel1X 10 6 3" xfId="17806"/>
    <cellStyle name="SAPBEXHLevel1X 10 7" xfId="17807"/>
    <cellStyle name="SAPBEXHLevel1X 10 7 2" xfId="17808"/>
    <cellStyle name="SAPBEXHLevel1X 10 7 3" xfId="17809"/>
    <cellStyle name="SAPBEXHLevel1X 10 8" xfId="17810"/>
    <cellStyle name="SAPBEXHLevel1X 10 8 2" xfId="17811"/>
    <cellStyle name="SAPBEXHLevel1X 10 8 3" xfId="17812"/>
    <cellStyle name="SAPBEXHLevel1X 10 9" xfId="17813"/>
    <cellStyle name="SAPBEXHLevel1X 10 9 2" xfId="17814"/>
    <cellStyle name="SAPBEXHLevel1X 10 9 3" xfId="17815"/>
    <cellStyle name="SAPBEXHLevel1X 11" xfId="17816"/>
    <cellStyle name="SAPBEXHLevel1X 11 10" xfId="17817"/>
    <cellStyle name="SAPBEXHLevel1X 11 10 2" xfId="17818"/>
    <cellStyle name="SAPBEXHLevel1X 11 10 3" xfId="17819"/>
    <cellStyle name="SAPBEXHLevel1X 11 11" xfId="17820"/>
    <cellStyle name="SAPBEXHLevel1X 11 11 2" xfId="17821"/>
    <cellStyle name="SAPBEXHLevel1X 11 11 3" xfId="17822"/>
    <cellStyle name="SAPBEXHLevel1X 11 12" xfId="17823"/>
    <cellStyle name="SAPBEXHLevel1X 11 12 2" xfId="17824"/>
    <cellStyle name="SAPBEXHLevel1X 11 12 3" xfId="17825"/>
    <cellStyle name="SAPBEXHLevel1X 11 13" xfId="17826"/>
    <cellStyle name="SAPBEXHLevel1X 11 13 2" xfId="17827"/>
    <cellStyle name="SAPBEXHLevel1X 11 13 3" xfId="17828"/>
    <cellStyle name="SAPBEXHLevel1X 11 14" xfId="17829"/>
    <cellStyle name="SAPBEXHLevel1X 11 14 2" xfId="17830"/>
    <cellStyle name="SAPBEXHLevel1X 11 14 3" xfId="17831"/>
    <cellStyle name="SAPBEXHLevel1X 11 15" xfId="17832"/>
    <cellStyle name="SAPBEXHLevel1X 11 15 2" xfId="17833"/>
    <cellStyle name="SAPBEXHLevel1X 11 15 3" xfId="17834"/>
    <cellStyle name="SAPBEXHLevel1X 11 16" xfId="17835"/>
    <cellStyle name="SAPBEXHLevel1X 11 2" xfId="17836"/>
    <cellStyle name="SAPBEXHLevel1X 11 2 2" xfId="17837"/>
    <cellStyle name="SAPBEXHLevel1X 11 2 3" xfId="17838"/>
    <cellStyle name="SAPBEXHLevel1X 11 3" xfId="17839"/>
    <cellStyle name="SAPBEXHLevel1X 11 3 2" xfId="17840"/>
    <cellStyle name="SAPBEXHLevel1X 11 3 3" xfId="17841"/>
    <cellStyle name="SAPBEXHLevel1X 11 4" xfId="17842"/>
    <cellStyle name="SAPBEXHLevel1X 11 4 2" xfId="17843"/>
    <cellStyle name="SAPBEXHLevel1X 11 4 3" xfId="17844"/>
    <cellStyle name="SAPBEXHLevel1X 11 5" xfId="17845"/>
    <cellStyle name="SAPBEXHLevel1X 11 5 2" xfId="17846"/>
    <cellStyle name="SAPBEXHLevel1X 11 5 3" xfId="17847"/>
    <cellStyle name="SAPBEXHLevel1X 11 6" xfId="17848"/>
    <cellStyle name="SAPBEXHLevel1X 11 6 2" xfId="17849"/>
    <cellStyle name="SAPBEXHLevel1X 11 6 3" xfId="17850"/>
    <cellStyle name="SAPBEXHLevel1X 11 7" xfId="17851"/>
    <cellStyle name="SAPBEXHLevel1X 11 7 2" xfId="17852"/>
    <cellStyle name="SAPBEXHLevel1X 11 7 3" xfId="17853"/>
    <cellStyle name="SAPBEXHLevel1X 11 8" xfId="17854"/>
    <cellStyle name="SAPBEXHLevel1X 11 8 2" xfId="17855"/>
    <cellStyle name="SAPBEXHLevel1X 11 8 3" xfId="17856"/>
    <cellStyle name="SAPBEXHLevel1X 11 9" xfId="17857"/>
    <cellStyle name="SAPBEXHLevel1X 11 9 2" xfId="17858"/>
    <cellStyle name="SAPBEXHLevel1X 11 9 3" xfId="17859"/>
    <cellStyle name="SAPBEXHLevel1X 12" xfId="17860"/>
    <cellStyle name="SAPBEXHLevel1X 12 10" xfId="17861"/>
    <cellStyle name="SAPBEXHLevel1X 12 10 2" xfId="17862"/>
    <cellStyle name="SAPBEXHLevel1X 12 10 3" xfId="17863"/>
    <cellStyle name="SAPBEXHLevel1X 12 11" xfId="17864"/>
    <cellStyle name="SAPBEXHLevel1X 12 11 2" xfId="17865"/>
    <cellStyle name="SAPBEXHLevel1X 12 11 3" xfId="17866"/>
    <cellStyle name="SAPBEXHLevel1X 12 12" xfId="17867"/>
    <cellStyle name="SAPBEXHLevel1X 12 12 2" xfId="17868"/>
    <cellStyle name="SAPBEXHLevel1X 12 12 3" xfId="17869"/>
    <cellStyle name="SAPBEXHLevel1X 12 13" xfId="17870"/>
    <cellStyle name="SAPBEXHLevel1X 12 13 2" xfId="17871"/>
    <cellStyle name="SAPBEXHLevel1X 12 13 3" xfId="17872"/>
    <cellStyle name="SAPBEXHLevel1X 12 14" xfId="17873"/>
    <cellStyle name="SAPBEXHLevel1X 12 14 2" xfId="17874"/>
    <cellStyle name="SAPBEXHLevel1X 12 14 3" xfId="17875"/>
    <cellStyle name="SAPBEXHLevel1X 12 15" xfId="17876"/>
    <cellStyle name="SAPBEXHLevel1X 12 15 2" xfId="17877"/>
    <cellStyle name="SAPBEXHLevel1X 12 15 3" xfId="17878"/>
    <cellStyle name="SAPBEXHLevel1X 12 16" xfId="17879"/>
    <cellStyle name="SAPBEXHLevel1X 12 2" xfId="17880"/>
    <cellStyle name="SAPBEXHLevel1X 12 2 2" xfId="17881"/>
    <cellStyle name="SAPBEXHLevel1X 12 2 3" xfId="17882"/>
    <cellStyle name="SAPBEXHLevel1X 12 3" xfId="17883"/>
    <cellStyle name="SAPBEXHLevel1X 12 3 2" xfId="17884"/>
    <cellStyle name="SAPBEXHLevel1X 12 3 3" xfId="17885"/>
    <cellStyle name="SAPBEXHLevel1X 12 4" xfId="17886"/>
    <cellStyle name="SAPBEXHLevel1X 12 4 2" xfId="17887"/>
    <cellStyle name="SAPBEXHLevel1X 12 4 3" xfId="17888"/>
    <cellStyle name="SAPBEXHLevel1X 12 5" xfId="17889"/>
    <cellStyle name="SAPBEXHLevel1X 12 5 2" xfId="17890"/>
    <cellStyle name="SAPBEXHLevel1X 12 5 3" xfId="17891"/>
    <cellStyle name="SAPBEXHLevel1X 12 6" xfId="17892"/>
    <cellStyle name="SAPBEXHLevel1X 12 6 2" xfId="17893"/>
    <cellStyle name="SAPBEXHLevel1X 12 6 3" xfId="17894"/>
    <cellStyle name="SAPBEXHLevel1X 12 7" xfId="17895"/>
    <cellStyle name="SAPBEXHLevel1X 12 7 2" xfId="17896"/>
    <cellStyle name="SAPBEXHLevel1X 12 7 3" xfId="17897"/>
    <cellStyle name="SAPBEXHLevel1X 12 8" xfId="17898"/>
    <cellStyle name="SAPBEXHLevel1X 12 8 2" xfId="17899"/>
    <cellStyle name="SAPBEXHLevel1X 12 8 3" xfId="17900"/>
    <cellStyle name="SAPBEXHLevel1X 12 9" xfId="17901"/>
    <cellStyle name="SAPBEXHLevel1X 12 9 2" xfId="17902"/>
    <cellStyle name="SAPBEXHLevel1X 12 9 3" xfId="17903"/>
    <cellStyle name="SAPBEXHLevel1X 13" xfId="17904"/>
    <cellStyle name="SAPBEXHLevel1X 13 10" xfId="17905"/>
    <cellStyle name="SAPBEXHLevel1X 13 10 2" xfId="17906"/>
    <cellStyle name="SAPBEXHLevel1X 13 10 3" xfId="17907"/>
    <cellStyle name="SAPBEXHLevel1X 13 11" xfId="17908"/>
    <cellStyle name="SAPBEXHLevel1X 13 11 2" xfId="17909"/>
    <cellStyle name="SAPBEXHLevel1X 13 11 3" xfId="17910"/>
    <cellStyle name="SAPBEXHLevel1X 13 12" xfId="17911"/>
    <cellStyle name="SAPBEXHLevel1X 13 12 2" xfId="17912"/>
    <cellStyle name="SAPBEXHLevel1X 13 12 3" xfId="17913"/>
    <cellStyle name="SAPBEXHLevel1X 13 13" xfId="17914"/>
    <cellStyle name="SAPBEXHLevel1X 13 13 2" xfId="17915"/>
    <cellStyle name="SAPBEXHLevel1X 13 13 3" xfId="17916"/>
    <cellStyle name="SAPBEXHLevel1X 13 14" xfId="17917"/>
    <cellStyle name="SAPBEXHLevel1X 13 14 2" xfId="17918"/>
    <cellStyle name="SAPBEXHLevel1X 13 14 3" xfId="17919"/>
    <cellStyle name="SAPBEXHLevel1X 13 15" xfId="17920"/>
    <cellStyle name="SAPBEXHLevel1X 13 15 2" xfId="17921"/>
    <cellStyle name="SAPBEXHLevel1X 13 15 3" xfId="17922"/>
    <cellStyle name="SAPBEXHLevel1X 13 16" xfId="17923"/>
    <cellStyle name="SAPBEXHLevel1X 13 2" xfId="17924"/>
    <cellStyle name="SAPBEXHLevel1X 13 2 2" xfId="17925"/>
    <cellStyle name="SAPBEXHLevel1X 13 2 3" xfId="17926"/>
    <cellStyle name="SAPBEXHLevel1X 13 3" xfId="17927"/>
    <cellStyle name="SAPBEXHLevel1X 13 3 2" xfId="17928"/>
    <cellStyle name="SAPBEXHLevel1X 13 3 3" xfId="17929"/>
    <cellStyle name="SAPBEXHLevel1X 13 4" xfId="17930"/>
    <cellStyle name="SAPBEXHLevel1X 13 4 2" xfId="17931"/>
    <cellStyle name="SAPBEXHLevel1X 13 4 3" xfId="17932"/>
    <cellStyle name="SAPBEXHLevel1X 13 5" xfId="17933"/>
    <cellStyle name="SAPBEXHLevel1X 13 5 2" xfId="17934"/>
    <cellStyle name="SAPBEXHLevel1X 13 5 3" xfId="17935"/>
    <cellStyle name="SAPBEXHLevel1X 13 6" xfId="17936"/>
    <cellStyle name="SAPBEXHLevel1X 13 6 2" xfId="17937"/>
    <cellStyle name="SAPBEXHLevel1X 13 6 3" xfId="17938"/>
    <cellStyle name="SAPBEXHLevel1X 13 7" xfId="17939"/>
    <cellStyle name="SAPBEXHLevel1X 13 7 2" xfId="17940"/>
    <cellStyle name="SAPBEXHLevel1X 13 7 3" xfId="17941"/>
    <cellStyle name="SAPBEXHLevel1X 13 8" xfId="17942"/>
    <cellStyle name="SAPBEXHLevel1X 13 8 2" xfId="17943"/>
    <cellStyle name="SAPBEXHLevel1X 13 8 3" xfId="17944"/>
    <cellStyle name="SAPBEXHLevel1X 13 9" xfId="17945"/>
    <cellStyle name="SAPBEXHLevel1X 13 9 2" xfId="17946"/>
    <cellStyle name="SAPBEXHLevel1X 13 9 3" xfId="17947"/>
    <cellStyle name="SAPBEXHLevel1X 14" xfId="17948"/>
    <cellStyle name="SAPBEXHLevel1X 14 10" xfId="17949"/>
    <cellStyle name="SAPBEXHLevel1X 14 10 2" xfId="17950"/>
    <cellStyle name="SAPBEXHLevel1X 14 10 3" xfId="17951"/>
    <cellStyle name="SAPBEXHLevel1X 14 11" xfId="17952"/>
    <cellStyle name="SAPBEXHLevel1X 14 11 2" xfId="17953"/>
    <cellStyle name="SAPBEXHLevel1X 14 11 3" xfId="17954"/>
    <cellStyle name="SAPBEXHLevel1X 14 12" xfId="17955"/>
    <cellStyle name="SAPBEXHLevel1X 14 12 2" xfId="17956"/>
    <cellStyle name="SAPBEXHLevel1X 14 12 3" xfId="17957"/>
    <cellStyle name="SAPBEXHLevel1X 14 13" xfId="17958"/>
    <cellStyle name="SAPBEXHLevel1X 14 13 2" xfId="17959"/>
    <cellStyle name="SAPBEXHLevel1X 14 13 3" xfId="17960"/>
    <cellStyle name="SAPBEXHLevel1X 14 14" xfId="17961"/>
    <cellStyle name="SAPBEXHLevel1X 14 14 2" xfId="17962"/>
    <cellStyle name="SAPBEXHLevel1X 14 14 3" xfId="17963"/>
    <cellStyle name="SAPBEXHLevel1X 14 15" xfId="17964"/>
    <cellStyle name="SAPBEXHLevel1X 14 15 2" xfId="17965"/>
    <cellStyle name="SAPBEXHLevel1X 14 15 3" xfId="17966"/>
    <cellStyle name="SAPBEXHLevel1X 14 16" xfId="17967"/>
    <cellStyle name="SAPBEXHLevel1X 14 2" xfId="17968"/>
    <cellStyle name="SAPBEXHLevel1X 14 2 2" xfId="17969"/>
    <cellStyle name="SAPBEXHLevel1X 14 2 3" xfId="17970"/>
    <cellStyle name="SAPBEXHLevel1X 14 3" xfId="17971"/>
    <cellStyle name="SAPBEXHLevel1X 14 3 2" xfId="17972"/>
    <cellStyle name="SAPBEXHLevel1X 14 3 3" xfId="17973"/>
    <cellStyle name="SAPBEXHLevel1X 14 4" xfId="17974"/>
    <cellStyle name="SAPBEXHLevel1X 14 4 2" xfId="17975"/>
    <cellStyle name="SAPBEXHLevel1X 14 4 3" xfId="17976"/>
    <cellStyle name="SAPBEXHLevel1X 14 5" xfId="17977"/>
    <cellStyle name="SAPBEXHLevel1X 14 5 2" xfId="17978"/>
    <cellStyle name="SAPBEXHLevel1X 14 5 3" xfId="17979"/>
    <cellStyle name="SAPBEXHLevel1X 14 6" xfId="17980"/>
    <cellStyle name="SAPBEXHLevel1X 14 6 2" xfId="17981"/>
    <cellStyle name="SAPBEXHLevel1X 14 6 3" xfId="17982"/>
    <cellStyle name="SAPBEXHLevel1X 14 7" xfId="17983"/>
    <cellStyle name="SAPBEXHLevel1X 14 7 2" xfId="17984"/>
    <cellStyle name="SAPBEXHLevel1X 14 7 3" xfId="17985"/>
    <cellStyle name="SAPBEXHLevel1X 14 8" xfId="17986"/>
    <cellStyle name="SAPBEXHLevel1X 14 8 2" xfId="17987"/>
    <cellStyle name="SAPBEXHLevel1X 14 8 3" xfId="17988"/>
    <cellStyle name="SAPBEXHLevel1X 14 9" xfId="17989"/>
    <cellStyle name="SAPBEXHLevel1X 14 9 2" xfId="17990"/>
    <cellStyle name="SAPBEXHLevel1X 14 9 3" xfId="17991"/>
    <cellStyle name="SAPBEXHLevel1X 15" xfId="17992"/>
    <cellStyle name="SAPBEXHLevel1X 15 10" xfId="17993"/>
    <cellStyle name="SAPBEXHLevel1X 15 10 2" xfId="17994"/>
    <cellStyle name="SAPBEXHLevel1X 15 10 3" xfId="17995"/>
    <cellStyle name="SAPBEXHLevel1X 15 11" xfId="17996"/>
    <cellStyle name="SAPBEXHLevel1X 15 11 2" xfId="17997"/>
    <cellStyle name="SAPBEXHLevel1X 15 11 3" xfId="17998"/>
    <cellStyle name="SAPBEXHLevel1X 15 12" xfId="17999"/>
    <cellStyle name="SAPBEXHLevel1X 15 12 2" xfId="18000"/>
    <cellStyle name="SAPBEXHLevel1X 15 12 3" xfId="18001"/>
    <cellStyle name="SAPBEXHLevel1X 15 13" xfId="18002"/>
    <cellStyle name="SAPBEXHLevel1X 15 13 2" xfId="18003"/>
    <cellStyle name="SAPBEXHLevel1X 15 13 3" xfId="18004"/>
    <cellStyle name="SAPBEXHLevel1X 15 14" xfId="18005"/>
    <cellStyle name="SAPBEXHLevel1X 15 14 2" xfId="18006"/>
    <cellStyle name="SAPBEXHLevel1X 15 14 3" xfId="18007"/>
    <cellStyle name="SAPBEXHLevel1X 15 15" xfId="18008"/>
    <cellStyle name="SAPBEXHLevel1X 15 15 2" xfId="18009"/>
    <cellStyle name="SAPBEXHLevel1X 15 15 3" xfId="18010"/>
    <cellStyle name="SAPBEXHLevel1X 15 16" xfId="18011"/>
    <cellStyle name="SAPBEXHLevel1X 15 2" xfId="18012"/>
    <cellStyle name="SAPBEXHLevel1X 15 2 2" xfId="18013"/>
    <cellStyle name="SAPBEXHLevel1X 15 2 3" xfId="18014"/>
    <cellStyle name="SAPBEXHLevel1X 15 3" xfId="18015"/>
    <cellStyle name="SAPBEXHLevel1X 15 3 2" xfId="18016"/>
    <cellStyle name="SAPBEXHLevel1X 15 3 3" xfId="18017"/>
    <cellStyle name="SAPBEXHLevel1X 15 4" xfId="18018"/>
    <cellStyle name="SAPBEXHLevel1X 15 4 2" xfId="18019"/>
    <cellStyle name="SAPBEXHLevel1X 15 4 3" xfId="18020"/>
    <cellStyle name="SAPBEXHLevel1X 15 5" xfId="18021"/>
    <cellStyle name="SAPBEXHLevel1X 15 5 2" xfId="18022"/>
    <cellStyle name="SAPBEXHLevel1X 15 5 3" xfId="18023"/>
    <cellStyle name="SAPBEXHLevel1X 15 6" xfId="18024"/>
    <cellStyle name="SAPBEXHLevel1X 15 6 2" xfId="18025"/>
    <cellStyle name="SAPBEXHLevel1X 15 6 3" xfId="18026"/>
    <cellStyle name="SAPBEXHLevel1X 15 7" xfId="18027"/>
    <cellStyle name="SAPBEXHLevel1X 15 7 2" xfId="18028"/>
    <cellStyle name="SAPBEXHLevel1X 15 7 3" xfId="18029"/>
    <cellStyle name="SAPBEXHLevel1X 15 8" xfId="18030"/>
    <cellStyle name="SAPBEXHLevel1X 15 8 2" xfId="18031"/>
    <cellStyle name="SAPBEXHLevel1X 15 8 3" xfId="18032"/>
    <cellStyle name="SAPBEXHLevel1X 15 9" xfId="18033"/>
    <cellStyle name="SAPBEXHLevel1X 15 9 2" xfId="18034"/>
    <cellStyle name="SAPBEXHLevel1X 15 9 3" xfId="18035"/>
    <cellStyle name="SAPBEXHLevel1X 16" xfId="18036"/>
    <cellStyle name="SAPBEXHLevel1X 16 2" xfId="18037"/>
    <cellStyle name="SAPBEXHLevel1X 16 3" xfId="18038"/>
    <cellStyle name="SAPBEXHLevel1X 17" xfId="18039"/>
    <cellStyle name="SAPBEXHLevel1X 17 2" xfId="18040"/>
    <cellStyle name="SAPBEXHLevel1X 17 3" xfId="18041"/>
    <cellStyle name="SAPBEXHLevel1X 18" xfId="18042"/>
    <cellStyle name="SAPBEXHLevel1X 18 2" xfId="18043"/>
    <cellStyle name="SAPBEXHLevel1X 18 3" xfId="18044"/>
    <cellStyle name="SAPBEXHLevel1X 19" xfId="18045"/>
    <cellStyle name="SAPBEXHLevel1X 19 2" xfId="18046"/>
    <cellStyle name="SAPBEXHLevel1X 19 3" xfId="18047"/>
    <cellStyle name="SAPBEXHLevel1X 2" xfId="18048"/>
    <cellStyle name="SAPBEXHLevel1X 2 10" xfId="18049"/>
    <cellStyle name="SAPBEXHLevel1X 2 10 10" xfId="18050"/>
    <cellStyle name="SAPBEXHLevel1X 2 10 10 2" xfId="18051"/>
    <cellStyle name="SAPBEXHLevel1X 2 10 10 3" xfId="18052"/>
    <cellStyle name="SAPBEXHLevel1X 2 10 11" xfId="18053"/>
    <cellStyle name="SAPBEXHLevel1X 2 10 11 2" xfId="18054"/>
    <cellStyle name="SAPBEXHLevel1X 2 10 11 3" xfId="18055"/>
    <cellStyle name="SAPBEXHLevel1X 2 10 12" xfId="18056"/>
    <cellStyle name="SAPBEXHLevel1X 2 10 12 2" xfId="18057"/>
    <cellStyle name="SAPBEXHLevel1X 2 10 12 3" xfId="18058"/>
    <cellStyle name="SAPBEXHLevel1X 2 10 13" xfId="18059"/>
    <cellStyle name="SAPBEXHLevel1X 2 10 13 2" xfId="18060"/>
    <cellStyle name="SAPBEXHLevel1X 2 10 13 3" xfId="18061"/>
    <cellStyle name="SAPBEXHLevel1X 2 10 14" xfId="18062"/>
    <cellStyle name="SAPBEXHLevel1X 2 10 14 2" xfId="18063"/>
    <cellStyle name="SAPBEXHLevel1X 2 10 14 3" xfId="18064"/>
    <cellStyle name="SAPBEXHLevel1X 2 10 15" xfId="18065"/>
    <cellStyle name="SAPBEXHLevel1X 2 10 15 2" xfId="18066"/>
    <cellStyle name="SAPBEXHLevel1X 2 10 15 3" xfId="18067"/>
    <cellStyle name="SAPBEXHLevel1X 2 10 16" xfId="18068"/>
    <cellStyle name="SAPBEXHLevel1X 2 10 2" xfId="18069"/>
    <cellStyle name="SAPBEXHLevel1X 2 10 2 2" xfId="18070"/>
    <cellStyle name="SAPBEXHLevel1X 2 10 2 3" xfId="18071"/>
    <cellStyle name="SAPBEXHLevel1X 2 10 3" xfId="18072"/>
    <cellStyle name="SAPBEXHLevel1X 2 10 3 2" xfId="18073"/>
    <cellStyle name="SAPBEXHLevel1X 2 10 3 3" xfId="18074"/>
    <cellStyle name="SAPBEXHLevel1X 2 10 4" xfId="18075"/>
    <cellStyle name="SAPBEXHLevel1X 2 10 4 2" xfId="18076"/>
    <cellStyle name="SAPBEXHLevel1X 2 10 4 3" xfId="18077"/>
    <cellStyle name="SAPBEXHLevel1X 2 10 5" xfId="18078"/>
    <cellStyle name="SAPBEXHLevel1X 2 10 5 2" xfId="18079"/>
    <cellStyle name="SAPBEXHLevel1X 2 10 5 3" xfId="18080"/>
    <cellStyle name="SAPBEXHLevel1X 2 10 6" xfId="18081"/>
    <cellStyle name="SAPBEXHLevel1X 2 10 6 2" xfId="18082"/>
    <cellStyle name="SAPBEXHLevel1X 2 10 6 3" xfId="18083"/>
    <cellStyle name="SAPBEXHLevel1X 2 10 7" xfId="18084"/>
    <cellStyle name="SAPBEXHLevel1X 2 10 7 2" xfId="18085"/>
    <cellStyle name="SAPBEXHLevel1X 2 10 7 3" xfId="18086"/>
    <cellStyle name="SAPBEXHLevel1X 2 10 8" xfId="18087"/>
    <cellStyle name="SAPBEXHLevel1X 2 10 8 2" xfId="18088"/>
    <cellStyle name="SAPBEXHLevel1X 2 10 8 3" xfId="18089"/>
    <cellStyle name="SAPBEXHLevel1X 2 10 9" xfId="18090"/>
    <cellStyle name="SAPBEXHLevel1X 2 10 9 2" xfId="18091"/>
    <cellStyle name="SAPBEXHLevel1X 2 10 9 3" xfId="18092"/>
    <cellStyle name="SAPBEXHLevel1X 2 11" xfId="18093"/>
    <cellStyle name="SAPBEXHLevel1X 2 11 10" xfId="18094"/>
    <cellStyle name="SAPBEXHLevel1X 2 11 10 2" xfId="18095"/>
    <cellStyle name="SAPBEXHLevel1X 2 11 10 3" xfId="18096"/>
    <cellStyle name="SAPBEXHLevel1X 2 11 11" xfId="18097"/>
    <cellStyle name="SAPBEXHLevel1X 2 11 11 2" xfId="18098"/>
    <cellStyle name="SAPBEXHLevel1X 2 11 11 3" xfId="18099"/>
    <cellStyle name="SAPBEXHLevel1X 2 11 12" xfId="18100"/>
    <cellStyle name="SAPBEXHLevel1X 2 11 12 2" xfId="18101"/>
    <cellStyle name="SAPBEXHLevel1X 2 11 12 3" xfId="18102"/>
    <cellStyle name="SAPBEXHLevel1X 2 11 13" xfId="18103"/>
    <cellStyle name="SAPBEXHLevel1X 2 11 13 2" xfId="18104"/>
    <cellStyle name="SAPBEXHLevel1X 2 11 13 3" xfId="18105"/>
    <cellStyle name="SAPBEXHLevel1X 2 11 14" xfId="18106"/>
    <cellStyle name="SAPBEXHLevel1X 2 11 14 2" xfId="18107"/>
    <cellStyle name="SAPBEXHLevel1X 2 11 14 3" xfId="18108"/>
    <cellStyle name="SAPBEXHLevel1X 2 11 15" xfId="18109"/>
    <cellStyle name="SAPBEXHLevel1X 2 11 15 2" xfId="18110"/>
    <cellStyle name="SAPBEXHLevel1X 2 11 15 3" xfId="18111"/>
    <cellStyle name="SAPBEXHLevel1X 2 11 16" xfId="18112"/>
    <cellStyle name="SAPBEXHLevel1X 2 11 2" xfId="18113"/>
    <cellStyle name="SAPBEXHLevel1X 2 11 2 2" xfId="18114"/>
    <cellStyle name="SAPBEXHLevel1X 2 11 2 3" xfId="18115"/>
    <cellStyle name="SAPBEXHLevel1X 2 11 3" xfId="18116"/>
    <cellStyle name="SAPBEXHLevel1X 2 11 3 2" xfId="18117"/>
    <cellStyle name="SAPBEXHLevel1X 2 11 3 3" xfId="18118"/>
    <cellStyle name="SAPBEXHLevel1X 2 11 4" xfId="18119"/>
    <cellStyle name="SAPBEXHLevel1X 2 11 4 2" xfId="18120"/>
    <cellStyle name="SAPBEXHLevel1X 2 11 4 3" xfId="18121"/>
    <cellStyle name="SAPBEXHLevel1X 2 11 5" xfId="18122"/>
    <cellStyle name="SAPBEXHLevel1X 2 11 5 2" xfId="18123"/>
    <cellStyle name="SAPBEXHLevel1X 2 11 5 3" xfId="18124"/>
    <cellStyle name="SAPBEXHLevel1X 2 11 6" xfId="18125"/>
    <cellStyle name="SAPBEXHLevel1X 2 11 6 2" xfId="18126"/>
    <cellStyle name="SAPBEXHLevel1X 2 11 6 3" xfId="18127"/>
    <cellStyle name="SAPBEXHLevel1X 2 11 7" xfId="18128"/>
    <cellStyle name="SAPBEXHLevel1X 2 11 7 2" xfId="18129"/>
    <cellStyle name="SAPBEXHLevel1X 2 11 7 3" xfId="18130"/>
    <cellStyle name="SAPBEXHLevel1X 2 11 8" xfId="18131"/>
    <cellStyle name="SAPBEXHLevel1X 2 11 8 2" xfId="18132"/>
    <cellStyle name="SAPBEXHLevel1X 2 11 8 3" xfId="18133"/>
    <cellStyle name="SAPBEXHLevel1X 2 11 9" xfId="18134"/>
    <cellStyle name="SAPBEXHLevel1X 2 11 9 2" xfId="18135"/>
    <cellStyle name="SAPBEXHLevel1X 2 11 9 3" xfId="18136"/>
    <cellStyle name="SAPBEXHLevel1X 2 12" xfId="18137"/>
    <cellStyle name="SAPBEXHLevel1X 2 12 10" xfId="18138"/>
    <cellStyle name="SAPBEXHLevel1X 2 12 10 2" xfId="18139"/>
    <cellStyle name="SAPBEXHLevel1X 2 12 10 3" xfId="18140"/>
    <cellStyle name="SAPBEXHLevel1X 2 12 11" xfId="18141"/>
    <cellStyle name="SAPBEXHLevel1X 2 12 11 2" xfId="18142"/>
    <cellStyle name="SAPBEXHLevel1X 2 12 11 3" xfId="18143"/>
    <cellStyle name="SAPBEXHLevel1X 2 12 12" xfId="18144"/>
    <cellStyle name="SAPBEXHLevel1X 2 12 12 2" xfId="18145"/>
    <cellStyle name="SAPBEXHLevel1X 2 12 12 3" xfId="18146"/>
    <cellStyle name="SAPBEXHLevel1X 2 12 13" xfId="18147"/>
    <cellStyle name="SAPBEXHLevel1X 2 12 13 2" xfId="18148"/>
    <cellStyle name="SAPBEXHLevel1X 2 12 13 3" xfId="18149"/>
    <cellStyle name="SAPBEXHLevel1X 2 12 14" xfId="18150"/>
    <cellStyle name="SAPBEXHLevel1X 2 12 14 2" xfId="18151"/>
    <cellStyle name="SAPBEXHLevel1X 2 12 14 3" xfId="18152"/>
    <cellStyle name="SAPBEXHLevel1X 2 12 15" xfId="18153"/>
    <cellStyle name="SAPBEXHLevel1X 2 12 15 2" xfId="18154"/>
    <cellStyle name="SAPBEXHLevel1X 2 12 15 3" xfId="18155"/>
    <cellStyle name="SAPBEXHLevel1X 2 12 16" xfId="18156"/>
    <cellStyle name="SAPBEXHLevel1X 2 12 2" xfId="18157"/>
    <cellStyle name="SAPBEXHLevel1X 2 12 2 2" xfId="18158"/>
    <cellStyle name="SAPBEXHLevel1X 2 12 2 3" xfId="18159"/>
    <cellStyle name="SAPBEXHLevel1X 2 12 3" xfId="18160"/>
    <cellStyle name="SAPBEXHLevel1X 2 12 3 2" xfId="18161"/>
    <cellStyle name="SAPBEXHLevel1X 2 12 3 3" xfId="18162"/>
    <cellStyle name="SAPBEXHLevel1X 2 12 4" xfId="18163"/>
    <cellStyle name="SAPBEXHLevel1X 2 12 4 2" xfId="18164"/>
    <cellStyle name="SAPBEXHLevel1X 2 12 4 3" xfId="18165"/>
    <cellStyle name="SAPBEXHLevel1X 2 12 5" xfId="18166"/>
    <cellStyle name="SAPBEXHLevel1X 2 12 5 2" xfId="18167"/>
    <cellStyle name="SAPBEXHLevel1X 2 12 5 3" xfId="18168"/>
    <cellStyle name="SAPBEXHLevel1X 2 12 6" xfId="18169"/>
    <cellStyle name="SAPBEXHLevel1X 2 12 6 2" xfId="18170"/>
    <cellStyle name="SAPBEXHLevel1X 2 12 6 3" xfId="18171"/>
    <cellStyle name="SAPBEXHLevel1X 2 12 7" xfId="18172"/>
    <cellStyle name="SAPBEXHLevel1X 2 12 7 2" xfId="18173"/>
    <cellStyle name="SAPBEXHLevel1X 2 12 7 3" xfId="18174"/>
    <cellStyle name="SAPBEXHLevel1X 2 12 8" xfId="18175"/>
    <cellStyle name="SAPBEXHLevel1X 2 12 8 2" xfId="18176"/>
    <cellStyle name="SAPBEXHLevel1X 2 12 8 3" xfId="18177"/>
    <cellStyle name="SAPBEXHLevel1X 2 12 9" xfId="18178"/>
    <cellStyle name="SAPBEXHLevel1X 2 12 9 2" xfId="18179"/>
    <cellStyle name="SAPBEXHLevel1X 2 12 9 3" xfId="18180"/>
    <cellStyle name="SAPBEXHLevel1X 2 13" xfId="18181"/>
    <cellStyle name="SAPBEXHLevel1X 2 13 10" xfId="18182"/>
    <cellStyle name="SAPBEXHLevel1X 2 13 10 2" xfId="18183"/>
    <cellStyle name="SAPBEXHLevel1X 2 13 10 3" xfId="18184"/>
    <cellStyle name="SAPBEXHLevel1X 2 13 11" xfId="18185"/>
    <cellStyle name="SAPBEXHLevel1X 2 13 11 2" xfId="18186"/>
    <cellStyle name="SAPBEXHLevel1X 2 13 11 3" xfId="18187"/>
    <cellStyle name="SAPBEXHLevel1X 2 13 12" xfId="18188"/>
    <cellStyle name="SAPBEXHLevel1X 2 13 12 2" xfId="18189"/>
    <cellStyle name="SAPBEXHLevel1X 2 13 12 3" xfId="18190"/>
    <cellStyle name="SAPBEXHLevel1X 2 13 13" xfId="18191"/>
    <cellStyle name="SAPBEXHLevel1X 2 13 13 2" xfId="18192"/>
    <cellStyle name="SAPBEXHLevel1X 2 13 13 3" xfId="18193"/>
    <cellStyle name="SAPBEXHLevel1X 2 13 14" xfId="18194"/>
    <cellStyle name="SAPBEXHLevel1X 2 13 14 2" xfId="18195"/>
    <cellStyle name="SAPBEXHLevel1X 2 13 14 3" xfId="18196"/>
    <cellStyle name="SAPBEXHLevel1X 2 13 15" xfId="18197"/>
    <cellStyle name="SAPBEXHLevel1X 2 13 15 2" xfId="18198"/>
    <cellStyle name="SAPBEXHLevel1X 2 13 15 3" xfId="18199"/>
    <cellStyle name="SAPBEXHLevel1X 2 13 16" xfId="18200"/>
    <cellStyle name="SAPBEXHLevel1X 2 13 2" xfId="18201"/>
    <cellStyle name="SAPBEXHLevel1X 2 13 2 2" xfId="18202"/>
    <cellStyle name="SAPBEXHLevel1X 2 13 2 3" xfId="18203"/>
    <cellStyle name="SAPBEXHLevel1X 2 13 3" xfId="18204"/>
    <cellStyle name="SAPBEXHLevel1X 2 13 3 2" xfId="18205"/>
    <cellStyle name="SAPBEXHLevel1X 2 13 3 3" xfId="18206"/>
    <cellStyle name="SAPBEXHLevel1X 2 13 4" xfId="18207"/>
    <cellStyle name="SAPBEXHLevel1X 2 13 4 2" xfId="18208"/>
    <cellStyle name="SAPBEXHLevel1X 2 13 4 3" xfId="18209"/>
    <cellStyle name="SAPBEXHLevel1X 2 13 5" xfId="18210"/>
    <cellStyle name="SAPBEXHLevel1X 2 13 5 2" xfId="18211"/>
    <cellStyle name="SAPBEXHLevel1X 2 13 5 3" xfId="18212"/>
    <cellStyle name="SAPBEXHLevel1X 2 13 6" xfId="18213"/>
    <cellStyle name="SAPBEXHLevel1X 2 13 6 2" xfId="18214"/>
    <cellStyle name="SAPBEXHLevel1X 2 13 6 3" xfId="18215"/>
    <cellStyle name="SAPBEXHLevel1X 2 13 7" xfId="18216"/>
    <cellStyle name="SAPBEXHLevel1X 2 13 7 2" xfId="18217"/>
    <cellStyle name="SAPBEXHLevel1X 2 13 7 3" xfId="18218"/>
    <cellStyle name="SAPBEXHLevel1X 2 13 8" xfId="18219"/>
    <cellStyle name="SAPBEXHLevel1X 2 13 8 2" xfId="18220"/>
    <cellStyle name="SAPBEXHLevel1X 2 13 8 3" xfId="18221"/>
    <cellStyle name="SAPBEXHLevel1X 2 13 9" xfId="18222"/>
    <cellStyle name="SAPBEXHLevel1X 2 13 9 2" xfId="18223"/>
    <cellStyle name="SAPBEXHLevel1X 2 13 9 3" xfId="18224"/>
    <cellStyle name="SAPBEXHLevel1X 2 14" xfId="18225"/>
    <cellStyle name="SAPBEXHLevel1X 2 14 2" xfId="18226"/>
    <cellStyle name="SAPBEXHLevel1X 2 14 3" xfId="18227"/>
    <cellStyle name="SAPBEXHLevel1X 2 15" xfId="18228"/>
    <cellStyle name="SAPBEXHLevel1X 2 15 2" xfId="18229"/>
    <cellStyle name="SAPBEXHLevel1X 2 15 3" xfId="18230"/>
    <cellStyle name="SAPBEXHLevel1X 2 16" xfId="18231"/>
    <cellStyle name="SAPBEXHLevel1X 2 16 2" xfId="18232"/>
    <cellStyle name="SAPBEXHLevel1X 2 16 3" xfId="18233"/>
    <cellStyle name="SAPBEXHLevel1X 2 17" xfId="18234"/>
    <cellStyle name="SAPBEXHLevel1X 2 17 2" xfId="18235"/>
    <cellStyle name="SAPBEXHLevel1X 2 17 3" xfId="18236"/>
    <cellStyle name="SAPBEXHLevel1X 2 18" xfId="18237"/>
    <cellStyle name="SAPBEXHLevel1X 2 18 2" xfId="18238"/>
    <cellStyle name="SAPBEXHLevel1X 2 18 3" xfId="18239"/>
    <cellStyle name="SAPBEXHLevel1X 2 19" xfId="18240"/>
    <cellStyle name="SAPBEXHLevel1X 2 19 2" xfId="18241"/>
    <cellStyle name="SAPBEXHLevel1X 2 19 3" xfId="18242"/>
    <cellStyle name="SAPBEXHLevel1X 2 2" xfId="18243"/>
    <cellStyle name="SAPBEXHLevel1X 2 2 10" xfId="18244"/>
    <cellStyle name="SAPBEXHLevel1X 2 2 10 2" xfId="18245"/>
    <cellStyle name="SAPBEXHLevel1X 2 2 10 3" xfId="18246"/>
    <cellStyle name="SAPBEXHLevel1X 2 2 11" xfId="18247"/>
    <cellStyle name="SAPBEXHLevel1X 2 2 11 2" xfId="18248"/>
    <cellStyle name="SAPBEXHLevel1X 2 2 11 3" xfId="18249"/>
    <cellStyle name="SAPBEXHLevel1X 2 2 12" xfId="18250"/>
    <cellStyle name="SAPBEXHLevel1X 2 2 12 2" xfId="18251"/>
    <cellStyle name="SAPBEXHLevel1X 2 2 12 3" xfId="18252"/>
    <cellStyle name="SAPBEXHLevel1X 2 2 13" xfId="18253"/>
    <cellStyle name="SAPBEXHLevel1X 2 2 13 2" xfId="18254"/>
    <cellStyle name="SAPBEXHLevel1X 2 2 13 3" xfId="18255"/>
    <cellStyle name="SAPBEXHLevel1X 2 2 14" xfId="18256"/>
    <cellStyle name="SAPBEXHLevel1X 2 2 14 2" xfId="18257"/>
    <cellStyle name="SAPBEXHLevel1X 2 2 14 3" xfId="18258"/>
    <cellStyle name="SAPBEXHLevel1X 2 2 15" xfId="18259"/>
    <cellStyle name="SAPBEXHLevel1X 2 2 15 2" xfId="18260"/>
    <cellStyle name="SAPBEXHLevel1X 2 2 15 3" xfId="18261"/>
    <cellStyle name="SAPBEXHLevel1X 2 2 16" xfId="18262"/>
    <cellStyle name="SAPBEXHLevel1X 2 2 2" xfId="18263"/>
    <cellStyle name="SAPBEXHLevel1X 2 2 2 2" xfId="18264"/>
    <cellStyle name="SAPBEXHLevel1X 2 2 2 3" xfId="18265"/>
    <cellStyle name="SAPBEXHLevel1X 2 2 3" xfId="18266"/>
    <cellStyle name="SAPBEXHLevel1X 2 2 3 2" xfId="18267"/>
    <cellStyle name="SAPBEXHLevel1X 2 2 3 3" xfId="18268"/>
    <cellStyle name="SAPBEXHLevel1X 2 2 4" xfId="18269"/>
    <cellStyle name="SAPBEXHLevel1X 2 2 4 2" xfId="18270"/>
    <cellStyle name="SAPBEXHLevel1X 2 2 4 3" xfId="18271"/>
    <cellStyle name="SAPBEXHLevel1X 2 2 5" xfId="18272"/>
    <cellStyle name="SAPBEXHLevel1X 2 2 5 2" xfId="18273"/>
    <cellStyle name="SAPBEXHLevel1X 2 2 5 3" xfId="18274"/>
    <cellStyle name="SAPBEXHLevel1X 2 2 6" xfId="18275"/>
    <cellStyle name="SAPBEXHLevel1X 2 2 6 2" xfId="18276"/>
    <cellStyle name="SAPBEXHLevel1X 2 2 6 3" xfId="18277"/>
    <cellStyle name="SAPBEXHLevel1X 2 2 7" xfId="18278"/>
    <cellStyle name="SAPBEXHLevel1X 2 2 7 2" xfId="18279"/>
    <cellStyle name="SAPBEXHLevel1X 2 2 7 3" xfId="18280"/>
    <cellStyle name="SAPBEXHLevel1X 2 2 8" xfId="18281"/>
    <cellStyle name="SAPBEXHLevel1X 2 2 8 2" xfId="18282"/>
    <cellStyle name="SAPBEXHLevel1X 2 2 8 3" xfId="18283"/>
    <cellStyle name="SAPBEXHLevel1X 2 2 9" xfId="18284"/>
    <cellStyle name="SAPBEXHLevel1X 2 2 9 2" xfId="18285"/>
    <cellStyle name="SAPBEXHLevel1X 2 2 9 3" xfId="18286"/>
    <cellStyle name="SAPBEXHLevel1X 2 20" xfId="18287"/>
    <cellStyle name="SAPBEXHLevel1X 2 20 2" xfId="18288"/>
    <cellStyle name="SAPBEXHLevel1X 2 20 3" xfId="18289"/>
    <cellStyle name="SAPBEXHLevel1X 2 21" xfId="18290"/>
    <cellStyle name="SAPBEXHLevel1X 2 21 2" xfId="18291"/>
    <cellStyle name="SAPBEXHLevel1X 2 21 3" xfId="18292"/>
    <cellStyle name="SAPBEXHLevel1X 2 22" xfId="18293"/>
    <cellStyle name="SAPBEXHLevel1X 2 22 2" xfId="18294"/>
    <cellStyle name="SAPBEXHLevel1X 2 22 3" xfId="18295"/>
    <cellStyle name="SAPBEXHLevel1X 2 23" xfId="18296"/>
    <cellStyle name="SAPBEXHLevel1X 2 23 2" xfId="18297"/>
    <cellStyle name="SAPBEXHLevel1X 2 23 3" xfId="18298"/>
    <cellStyle name="SAPBEXHLevel1X 2 24" xfId="18299"/>
    <cellStyle name="SAPBEXHLevel1X 2 24 2" xfId="18300"/>
    <cellStyle name="SAPBEXHLevel1X 2 24 3" xfId="18301"/>
    <cellStyle name="SAPBEXHLevel1X 2 25" xfId="18302"/>
    <cellStyle name="SAPBEXHLevel1X 2 25 2" xfId="18303"/>
    <cellStyle name="SAPBEXHLevel1X 2 25 3" xfId="18304"/>
    <cellStyle name="SAPBEXHLevel1X 2 26" xfId="18305"/>
    <cellStyle name="SAPBEXHLevel1X 2 26 2" xfId="18306"/>
    <cellStyle name="SAPBEXHLevel1X 2 26 3" xfId="18307"/>
    <cellStyle name="SAPBEXHLevel1X 2 27" xfId="18308"/>
    <cellStyle name="SAPBEXHLevel1X 2 27 2" xfId="18309"/>
    <cellStyle name="SAPBEXHLevel1X 2 27 3" xfId="18310"/>
    <cellStyle name="SAPBEXHLevel1X 2 28" xfId="18311"/>
    <cellStyle name="SAPBEXHLevel1X 2 3" xfId="18312"/>
    <cellStyle name="SAPBEXHLevel1X 2 3 10" xfId="18313"/>
    <cellStyle name="SAPBEXHLevel1X 2 3 10 2" xfId="18314"/>
    <cellStyle name="SAPBEXHLevel1X 2 3 10 3" xfId="18315"/>
    <cellStyle name="SAPBEXHLevel1X 2 3 11" xfId="18316"/>
    <cellStyle name="SAPBEXHLevel1X 2 3 11 2" xfId="18317"/>
    <cellStyle name="SAPBEXHLevel1X 2 3 11 3" xfId="18318"/>
    <cellStyle name="SAPBEXHLevel1X 2 3 12" xfId="18319"/>
    <cellStyle name="SAPBEXHLevel1X 2 3 12 2" xfId="18320"/>
    <cellStyle name="SAPBEXHLevel1X 2 3 12 3" xfId="18321"/>
    <cellStyle name="SAPBEXHLevel1X 2 3 13" xfId="18322"/>
    <cellStyle name="SAPBEXHLevel1X 2 3 13 2" xfId="18323"/>
    <cellStyle name="SAPBEXHLevel1X 2 3 13 3" xfId="18324"/>
    <cellStyle name="SAPBEXHLevel1X 2 3 14" xfId="18325"/>
    <cellStyle name="SAPBEXHLevel1X 2 3 14 2" xfId="18326"/>
    <cellStyle name="SAPBEXHLevel1X 2 3 14 3" xfId="18327"/>
    <cellStyle name="SAPBEXHLevel1X 2 3 15" xfId="18328"/>
    <cellStyle name="SAPBEXHLevel1X 2 3 15 2" xfId="18329"/>
    <cellStyle name="SAPBEXHLevel1X 2 3 15 3" xfId="18330"/>
    <cellStyle name="SAPBEXHLevel1X 2 3 16" xfId="18331"/>
    <cellStyle name="SAPBEXHLevel1X 2 3 2" xfId="18332"/>
    <cellStyle name="SAPBEXHLevel1X 2 3 2 2" xfId="18333"/>
    <cellStyle name="SAPBEXHLevel1X 2 3 2 3" xfId="18334"/>
    <cellStyle name="SAPBEXHLevel1X 2 3 3" xfId="18335"/>
    <cellStyle name="SAPBEXHLevel1X 2 3 3 2" xfId="18336"/>
    <cellStyle name="SAPBEXHLevel1X 2 3 3 3" xfId="18337"/>
    <cellStyle name="SAPBEXHLevel1X 2 3 4" xfId="18338"/>
    <cellStyle name="SAPBEXHLevel1X 2 3 4 2" xfId="18339"/>
    <cellStyle name="SAPBEXHLevel1X 2 3 4 3" xfId="18340"/>
    <cellStyle name="SAPBEXHLevel1X 2 3 5" xfId="18341"/>
    <cellStyle name="SAPBEXHLevel1X 2 3 5 2" xfId="18342"/>
    <cellStyle name="SAPBEXHLevel1X 2 3 5 3" xfId="18343"/>
    <cellStyle name="SAPBEXHLevel1X 2 3 6" xfId="18344"/>
    <cellStyle name="SAPBEXHLevel1X 2 3 6 2" xfId="18345"/>
    <cellStyle name="SAPBEXHLevel1X 2 3 6 3" xfId="18346"/>
    <cellStyle name="SAPBEXHLevel1X 2 3 7" xfId="18347"/>
    <cellStyle name="SAPBEXHLevel1X 2 3 7 2" xfId="18348"/>
    <cellStyle name="SAPBEXHLevel1X 2 3 7 3" xfId="18349"/>
    <cellStyle name="SAPBEXHLevel1X 2 3 8" xfId="18350"/>
    <cellStyle name="SAPBEXHLevel1X 2 3 8 2" xfId="18351"/>
    <cellStyle name="SAPBEXHLevel1X 2 3 8 3" xfId="18352"/>
    <cellStyle name="SAPBEXHLevel1X 2 3 9" xfId="18353"/>
    <cellStyle name="SAPBEXHLevel1X 2 3 9 2" xfId="18354"/>
    <cellStyle name="SAPBEXHLevel1X 2 3 9 3" xfId="18355"/>
    <cellStyle name="SAPBEXHLevel1X 2 4" xfId="18356"/>
    <cellStyle name="SAPBEXHLevel1X 2 4 10" xfId="18357"/>
    <cellStyle name="SAPBEXHLevel1X 2 4 10 2" xfId="18358"/>
    <cellStyle name="SAPBEXHLevel1X 2 4 10 3" xfId="18359"/>
    <cellStyle name="SAPBEXHLevel1X 2 4 11" xfId="18360"/>
    <cellStyle name="SAPBEXHLevel1X 2 4 11 2" xfId="18361"/>
    <cellStyle name="SAPBEXHLevel1X 2 4 11 3" xfId="18362"/>
    <cellStyle name="SAPBEXHLevel1X 2 4 12" xfId="18363"/>
    <cellStyle name="SAPBEXHLevel1X 2 4 12 2" xfId="18364"/>
    <cellStyle name="SAPBEXHLevel1X 2 4 12 3" xfId="18365"/>
    <cellStyle name="SAPBEXHLevel1X 2 4 13" xfId="18366"/>
    <cellStyle name="SAPBEXHLevel1X 2 4 13 2" xfId="18367"/>
    <cellStyle name="SAPBEXHLevel1X 2 4 13 3" xfId="18368"/>
    <cellStyle name="SAPBEXHLevel1X 2 4 14" xfId="18369"/>
    <cellStyle name="SAPBEXHLevel1X 2 4 14 2" xfId="18370"/>
    <cellStyle name="SAPBEXHLevel1X 2 4 14 3" xfId="18371"/>
    <cellStyle name="SAPBEXHLevel1X 2 4 15" xfId="18372"/>
    <cellStyle name="SAPBEXHLevel1X 2 4 15 2" xfId="18373"/>
    <cellStyle name="SAPBEXHLevel1X 2 4 15 3" xfId="18374"/>
    <cellStyle name="SAPBEXHLevel1X 2 4 16" xfId="18375"/>
    <cellStyle name="SAPBEXHLevel1X 2 4 2" xfId="18376"/>
    <cellStyle name="SAPBEXHLevel1X 2 4 2 2" xfId="18377"/>
    <cellStyle name="SAPBEXHLevel1X 2 4 2 3" xfId="18378"/>
    <cellStyle name="SAPBEXHLevel1X 2 4 3" xfId="18379"/>
    <cellStyle name="SAPBEXHLevel1X 2 4 3 2" xfId="18380"/>
    <cellStyle name="SAPBEXHLevel1X 2 4 3 3" xfId="18381"/>
    <cellStyle name="SAPBEXHLevel1X 2 4 4" xfId="18382"/>
    <cellStyle name="SAPBEXHLevel1X 2 4 4 2" xfId="18383"/>
    <cellStyle name="SAPBEXHLevel1X 2 4 4 3" xfId="18384"/>
    <cellStyle name="SAPBEXHLevel1X 2 4 5" xfId="18385"/>
    <cellStyle name="SAPBEXHLevel1X 2 4 5 2" xfId="18386"/>
    <cellStyle name="SAPBEXHLevel1X 2 4 5 3" xfId="18387"/>
    <cellStyle name="SAPBEXHLevel1X 2 4 6" xfId="18388"/>
    <cellStyle name="SAPBEXHLevel1X 2 4 6 2" xfId="18389"/>
    <cellStyle name="SAPBEXHLevel1X 2 4 6 3" xfId="18390"/>
    <cellStyle name="SAPBEXHLevel1X 2 4 7" xfId="18391"/>
    <cellStyle name="SAPBEXHLevel1X 2 4 7 2" xfId="18392"/>
    <cellStyle name="SAPBEXHLevel1X 2 4 7 3" xfId="18393"/>
    <cellStyle name="SAPBEXHLevel1X 2 4 8" xfId="18394"/>
    <cellStyle name="SAPBEXHLevel1X 2 4 8 2" xfId="18395"/>
    <cellStyle name="SAPBEXHLevel1X 2 4 8 3" xfId="18396"/>
    <cellStyle name="SAPBEXHLevel1X 2 4 9" xfId="18397"/>
    <cellStyle name="SAPBEXHLevel1X 2 4 9 2" xfId="18398"/>
    <cellStyle name="SAPBEXHLevel1X 2 4 9 3" xfId="18399"/>
    <cellStyle name="SAPBEXHLevel1X 2 5" xfId="18400"/>
    <cellStyle name="SAPBEXHLevel1X 2 5 10" xfId="18401"/>
    <cellStyle name="SAPBEXHLevel1X 2 5 10 2" xfId="18402"/>
    <cellStyle name="SAPBEXHLevel1X 2 5 10 3" xfId="18403"/>
    <cellStyle name="SAPBEXHLevel1X 2 5 11" xfId="18404"/>
    <cellStyle name="SAPBEXHLevel1X 2 5 11 2" xfId="18405"/>
    <cellStyle name="SAPBEXHLevel1X 2 5 11 3" xfId="18406"/>
    <cellStyle name="SAPBEXHLevel1X 2 5 12" xfId="18407"/>
    <cellStyle name="SAPBEXHLevel1X 2 5 12 2" xfId="18408"/>
    <cellStyle name="SAPBEXHLevel1X 2 5 12 3" xfId="18409"/>
    <cellStyle name="SAPBEXHLevel1X 2 5 13" xfId="18410"/>
    <cellStyle name="SAPBEXHLevel1X 2 5 13 2" xfId="18411"/>
    <cellStyle name="SAPBEXHLevel1X 2 5 13 3" xfId="18412"/>
    <cellStyle name="SAPBEXHLevel1X 2 5 14" xfId="18413"/>
    <cellStyle name="SAPBEXHLevel1X 2 5 14 2" xfId="18414"/>
    <cellStyle name="SAPBEXHLevel1X 2 5 14 3" xfId="18415"/>
    <cellStyle name="SAPBEXHLevel1X 2 5 15" xfId="18416"/>
    <cellStyle name="SAPBEXHLevel1X 2 5 15 2" xfId="18417"/>
    <cellStyle name="SAPBEXHLevel1X 2 5 15 3" xfId="18418"/>
    <cellStyle name="SAPBEXHLevel1X 2 5 16" xfId="18419"/>
    <cellStyle name="SAPBEXHLevel1X 2 5 2" xfId="18420"/>
    <cellStyle name="SAPBEXHLevel1X 2 5 2 2" xfId="18421"/>
    <cellStyle name="SAPBEXHLevel1X 2 5 2 3" xfId="18422"/>
    <cellStyle name="SAPBEXHLevel1X 2 5 3" xfId="18423"/>
    <cellStyle name="SAPBEXHLevel1X 2 5 3 2" xfId="18424"/>
    <cellStyle name="SAPBEXHLevel1X 2 5 3 3" xfId="18425"/>
    <cellStyle name="SAPBEXHLevel1X 2 5 4" xfId="18426"/>
    <cellStyle name="SAPBEXHLevel1X 2 5 4 2" xfId="18427"/>
    <cellStyle name="SAPBEXHLevel1X 2 5 4 3" xfId="18428"/>
    <cellStyle name="SAPBEXHLevel1X 2 5 5" xfId="18429"/>
    <cellStyle name="SAPBEXHLevel1X 2 5 5 2" xfId="18430"/>
    <cellStyle name="SAPBEXHLevel1X 2 5 5 3" xfId="18431"/>
    <cellStyle name="SAPBEXHLevel1X 2 5 6" xfId="18432"/>
    <cellStyle name="SAPBEXHLevel1X 2 5 6 2" xfId="18433"/>
    <cellStyle name="SAPBEXHLevel1X 2 5 6 3" xfId="18434"/>
    <cellStyle name="SAPBEXHLevel1X 2 5 7" xfId="18435"/>
    <cellStyle name="SAPBEXHLevel1X 2 5 7 2" xfId="18436"/>
    <cellStyle name="SAPBEXHLevel1X 2 5 7 3" xfId="18437"/>
    <cellStyle name="SAPBEXHLevel1X 2 5 8" xfId="18438"/>
    <cellStyle name="SAPBEXHLevel1X 2 5 8 2" xfId="18439"/>
    <cellStyle name="SAPBEXHLevel1X 2 5 8 3" xfId="18440"/>
    <cellStyle name="SAPBEXHLevel1X 2 5 9" xfId="18441"/>
    <cellStyle name="SAPBEXHLevel1X 2 5 9 2" xfId="18442"/>
    <cellStyle name="SAPBEXHLevel1X 2 5 9 3" xfId="18443"/>
    <cellStyle name="SAPBEXHLevel1X 2 6" xfId="18444"/>
    <cellStyle name="SAPBEXHLevel1X 2 6 10" xfId="18445"/>
    <cellStyle name="SAPBEXHLevel1X 2 6 10 2" xfId="18446"/>
    <cellStyle name="SAPBEXHLevel1X 2 6 10 3" xfId="18447"/>
    <cellStyle name="SAPBEXHLevel1X 2 6 11" xfId="18448"/>
    <cellStyle name="SAPBEXHLevel1X 2 6 11 2" xfId="18449"/>
    <cellStyle name="SAPBEXHLevel1X 2 6 11 3" xfId="18450"/>
    <cellStyle name="SAPBEXHLevel1X 2 6 12" xfId="18451"/>
    <cellStyle name="SAPBEXHLevel1X 2 6 12 2" xfId="18452"/>
    <cellStyle name="SAPBEXHLevel1X 2 6 12 3" xfId="18453"/>
    <cellStyle name="SAPBEXHLevel1X 2 6 13" xfId="18454"/>
    <cellStyle name="SAPBEXHLevel1X 2 6 13 2" xfId="18455"/>
    <cellStyle name="SAPBEXHLevel1X 2 6 13 3" xfId="18456"/>
    <cellStyle name="SAPBEXHLevel1X 2 6 14" xfId="18457"/>
    <cellStyle name="SAPBEXHLevel1X 2 6 14 2" xfId="18458"/>
    <cellStyle name="SAPBEXHLevel1X 2 6 14 3" xfId="18459"/>
    <cellStyle name="SAPBEXHLevel1X 2 6 15" xfId="18460"/>
    <cellStyle name="SAPBEXHLevel1X 2 6 15 2" xfId="18461"/>
    <cellStyle name="SAPBEXHLevel1X 2 6 15 3" xfId="18462"/>
    <cellStyle name="SAPBEXHLevel1X 2 6 16" xfId="18463"/>
    <cellStyle name="SAPBEXHLevel1X 2 6 2" xfId="18464"/>
    <cellStyle name="SAPBEXHLevel1X 2 6 2 2" xfId="18465"/>
    <cellStyle name="SAPBEXHLevel1X 2 6 2 3" xfId="18466"/>
    <cellStyle name="SAPBEXHLevel1X 2 6 3" xfId="18467"/>
    <cellStyle name="SAPBEXHLevel1X 2 6 3 2" xfId="18468"/>
    <cellStyle name="SAPBEXHLevel1X 2 6 3 3" xfId="18469"/>
    <cellStyle name="SAPBEXHLevel1X 2 6 4" xfId="18470"/>
    <cellStyle name="SAPBEXHLevel1X 2 6 4 2" xfId="18471"/>
    <cellStyle name="SAPBEXHLevel1X 2 6 4 3" xfId="18472"/>
    <cellStyle name="SAPBEXHLevel1X 2 6 5" xfId="18473"/>
    <cellStyle name="SAPBEXHLevel1X 2 6 5 2" xfId="18474"/>
    <cellStyle name="SAPBEXHLevel1X 2 6 5 3" xfId="18475"/>
    <cellStyle name="SAPBEXHLevel1X 2 6 6" xfId="18476"/>
    <cellStyle name="SAPBEXHLevel1X 2 6 6 2" xfId="18477"/>
    <cellStyle name="SAPBEXHLevel1X 2 6 6 3" xfId="18478"/>
    <cellStyle name="SAPBEXHLevel1X 2 6 7" xfId="18479"/>
    <cellStyle name="SAPBEXHLevel1X 2 6 7 2" xfId="18480"/>
    <cellStyle name="SAPBEXHLevel1X 2 6 7 3" xfId="18481"/>
    <cellStyle name="SAPBEXHLevel1X 2 6 8" xfId="18482"/>
    <cellStyle name="SAPBEXHLevel1X 2 6 8 2" xfId="18483"/>
    <cellStyle name="SAPBEXHLevel1X 2 6 8 3" xfId="18484"/>
    <cellStyle name="SAPBEXHLevel1X 2 6 9" xfId="18485"/>
    <cellStyle name="SAPBEXHLevel1X 2 6 9 2" xfId="18486"/>
    <cellStyle name="SAPBEXHLevel1X 2 6 9 3" xfId="18487"/>
    <cellStyle name="SAPBEXHLevel1X 2 7" xfId="18488"/>
    <cellStyle name="SAPBEXHLevel1X 2 7 10" xfId="18489"/>
    <cellStyle name="SAPBEXHLevel1X 2 7 10 2" xfId="18490"/>
    <cellStyle name="SAPBEXHLevel1X 2 7 10 3" xfId="18491"/>
    <cellStyle name="SAPBEXHLevel1X 2 7 11" xfId="18492"/>
    <cellStyle name="SAPBEXHLevel1X 2 7 11 2" xfId="18493"/>
    <cellStyle name="SAPBEXHLevel1X 2 7 11 3" xfId="18494"/>
    <cellStyle name="SAPBEXHLevel1X 2 7 12" xfId="18495"/>
    <cellStyle name="SAPBEXHLevel1X 2 7 12 2" xfId="18496"/>
    <cellStyle name="SAPBEXHLevel1X 2 7 12 3" xfId="18497"/>
    <cellStyle name="SAPBEXHLevel1X 2 7 13" xfId="18498"/>
    <cellStyle name="SAPBEXHLevel1X 2 7 13 2" xfId="18499"/>
    <cellStyle name="SAPBEXHLevel1X 2 7 13 3" xfId="18500"/>
    <cellStyle name="SAPBEXHLevel1X 2 7 14" xfId="18501"/>
    <cellStyle name="SAPBEXHLevel1X 2 7 14 2" xfId="18502"/>
    <cellStyle name="SAPBEXHLevel1X 2 7 14 3" xfId="18503"/>
    <cellStyle name="SAPBEXHLevel1X 2 7 15" xfId="18504"/>
    <cellStyle name="SAPBEXHLevel1X 2 7 15 2" xfId="18505"/>
    <cellStyle name="SAPBEXHLevel1X 2 7 15 3" xfId="18506"/>
    <cellStyle name="SAPBEXHLevel1X 2 7 16" xfId="18507"/>
    <cellStyle name="SAPBEXHLevel1X 2 7 2" xfId="18508"/>
    <cellStyle name="SAPBEXHLevel1X 2 7 2 2" xfId="18509"/>
    <cellStyle name="SAPBEXHLevel1X 2 7 2 3" xfId="18510"/>
    <cellStyle name="SAPBEXHLevel1X 2 7 3" xfId="18511"/>
    <cellStyle name="SAPBEXHLevel1X 2 7 3 2" xfId="18512"/>
    <cellStyle name="SAPBEXHLevel1X 2 7 3 3" xfId="18513"/>
    <cellStyle name="SAPBEXHLevel1X 2 7 4" xfId="18514"/>
    <cellStyle name="SAPBEXHLevel1X 2 7 4 2" xfId="18515"/>
    <cellStyle name="SAPBEXHLevel1X 2 7 4 3" xfId="18516"/>
    <cellStyle name="SAPBEXHLevel1X 2 7 5" xfId="18517"/>
    <cellStyle name="SAPBEXHLevel1X 2 7 5 2" xfId="18518"/>
    <cellStyle name="SAPBEXHLevel1X 2 7 5 3" xfId="18519"/>
    <cellStyle name="SAPBEXHLevel1X 2 7 6" xfId="18520"/>
    <cellStyle name="SAPBEXHLevel1X 2 7 6 2" xfId="18521"/>
    <cellStyle name="SAPBEXHLevel1X 2 7 6 3" xfId="18522"/>
    <cellStyle name="SAPBEXHLevel1X 2 7 7" xfId="18523"/>
    <cellStyle name="SAPBEXHLevel1X 2 7 7 2" xfId="18524"/>
    <cellStyle name="SAPBEXHLevel1X 2 7 7 3" xfId="18525"/>
    <cellStyle name="SAPBEXHLevel1X 2 7 8" xfId="18526"/>
    <cellStyle name="SAPBEXHLevel1X 2 7 8 2" xfId="18527"/>
    <cellStyle name="SAPBEXHLevel1X 2 7 8 3" xfId="18528"/>
    <cellStyle name="SAPBEXHLevel1X 2 7 9" xfId="18529"/>
    <cellStyle name="SAPBEXHLevel1X 2 7 9 2" xfId="18530"/>
    <cellStyle name="SAPBEXHLevel1X 2 7 9 3" xfId="18531"/>
    <cellStyle name="SAPBEXHLevel1X 2 8" xfId="18532"/>
    <cellStyle name="SAPBEXHLevel1X 2 8 10" xfId="18533"/>
    <cellStyle name="SAPBEXHLevel1X 2 8 10 2" xfId="18534"/>
    <cellStyle name="SAPBEXHLevel1X 2 8 10 3" xfId="18535"/>
    <cellStyle name="SAPBEXHLevel1X 2 8 11" xfId="18536"/>
    <cellStyle name="SAPBEXHLevel1X 2 8 11 2" xfId="18537"/>
    <cellStyle name="SAPBEXHLevel1X 2 8 11 3" xfId="18538"/>
    <cellStyle name="SAPBEXHLevel1X 2 8 12" xfId="18539"/>
    <cellStyle name="SAPBEXHLevel1X 2 8 12 2" xfId="18540"/>
    <cellStyle name="SAPBEXHLevel1X 2 8 12 3" xfId="18541"/>
    <cellStyle name="SAPBEXHLevel1X 2 8 13" xfId="18542"/>
    <cellStyle name="SAPBEXHLevel1X 2 8 13 2" xfId="18543"/>
    <cellStyle name="SAPBEXHLevel1X 2 8 13 3" xfId="18544"/>
    <cellStyle name="SAPBEXHLevel1X 2 8 14" xfId="18545"/>
    <cellStyle name="SAPBEXHLevel1X 2 8 14 2" xfId="18546"/>
    <cellStyle name="SAPBEXHLevel1X 2 8 14 3" xfId="18547"/>
    <cellStyle name="SAPBEXHLevel1X 2 8 15" xfId="18548"/>
    <cellStyle name="SAPBEXHLevel1X 2 8 15 2" xfId="18549"/>
    <cellStyle name="SAPBEXHLevel1X 2 8 15 3" xfId="18550"/>
    <cellStyle name="SAPBEXHLevel1X 2 8 16" xfId="18551"/>
    <cellStyle name="SAPBEXHLevel1X 2 8 2" xfId="18552"/>
    <cellStyle name="SAPBEXHLevel1X 2 8 2 2" xfId="18553"/>
    <cellStyle name="SAPBEXHLevel1X 2 8 2 3" xfId="18554"/>
    <cellStyle name="SAPBEXHLevel1X 2 8 3" xfId="18555"/>
    <cellStyle name="SAPBEXHLevel1X 2 8 3 2" xfId="18556"/>
    <cellStyle name="SAPBEXHLevel1X 2 8 3 3" xfId="18557"/>
    <cellStyle name="SAPBEXHLevel1X 2 8 4" xfId="18558"/>
    <cellStyle name="SAPBEXHLevel1X 2 8 4 2" xfId="18559"/>
    <cellStyle name="SAPBEXHLevel1X 2 8 4 3" xfId="18560"/>
    <cellStyle name="SAPBEXHLevel1X 2 8 5" xfId="18561"/>
    <cellStyle name="SAPBEXHLevel1X 2 8 5 2" xfId="18562"/>
    <cellStyle name="SAPBEXHLevel1X 2 8 5 3" xfId="18563"/>
    <cellStyle name="SAPBEXHLevel1X 2 8 6" xfId="18564"/>
    <cellStyle name="SAPBEXHLevel1X 2 8 6 2" xfId="18565"/>
    <cellStyle name="SAPBEXHLevel1X 2 8 6 3" xfId="18566"/>
    <cellStyle name="SAPBEXHLevel1X 2 8 7" xfId="18567"/>
    <cellStyle name="SAPBEXHLevel1X 2 8 7 2" xfId="18568"/>
    <cellStyle name="SAPBEXHLevel1X 2 8 7 3" xfId="18569"/>
    <cellStyle name="SAPBEXHLevel1X 2 8 8" xfId="18570"/>
    <cellStyle name="SAPBEXHLevel1X 2 8 8 2" xfId="18571"/>
    <cellStyle name="SAPBEXHLevel1X 2 8 8 3" xfId="18572"/>
    <cellStyle name="SAPBEXHLevel1X 2 8 9" xfId="18573"/>
    <cellStyle name="SAPBEXHLevel1X 2 8 9 2" xfId="18574"/>
    <cellStyle name="SAPBEXHLevel1X 2 8 9 3" xfId="18575"/>
    <cellStyle name="SAPBEXHLevel1X 2 9" xfId="18576"/>
    <cellStyle name="SAPBEXHLevel1X 2 9 10" xfId="18577"/>
    <cellStyle name="SAPBEXHLevel1X 2 9 10 2" xfId="18578"/>
    <cellStyle name="SAPBEXHLevel1X 2 9 10 3" xfId="18579"/>
    <cellStyle name="SAPBEXHLevel1X 2 9 11" xfId="18580"/>
    <cellStyle name="SAPBEXHLevel1X 2 9 11 2" xfId="18581"/>
    <cellStyle name="SAPBEXHLevel1X 2 9 11 3" xfId="18582"/>
    <cellStyle name="SAPBEXHLevel1X 2 9 12" xfId="18583"/>
    <cellStyle name="SAPBEXHLevel1X 2 9 12 2" xfId="18584"/>
    <cellStyle name="SAPBEXHLevel1X 2 9 12 3" xfId="18585"/>
    <cellStyle name="SAPBEXHLevel1X 2 9 13" xfId="18586"/>
    <cellStyle name="SAPBEXHLevel1X 2 9 13 2" xfId="18587"/>
    <cellStyle name="SAPBEXHLevel1X 2 9 13 3" xfId="18588"/>
    <cellStyle name="SAPBEXHLevel1X 2 9 14" xfId="18589"/>
    <cellStyle name="SAPBEXHLevel1X 2 9 14 2" xfId="18590"/>
    <cellStyle name="SAPBEXHLevel1X 2 9 14 3" xfId="18591"/>
    <cellStyle name="SAPBEXHLevel1X 2 9 15" xfId="18592"/>
    <cellStyle name="SAPBEXHLevel1X 2 9 15 2" xfId="18593"/>
    <cellStyle name="SAPBEXHLevel1X 2 9 15 3" xfId="18594"/>
    <cellStyle name="SAPBEXHLevel1X 2 9 16" xfId="18595"/>
    <cellStyle name="SAPBEXHLevel1X 2 9 2" xfId="18596"/>
    <cellStyle name="SAPBEXHLevel1X 2 9 2 2" xfId="18597"/>
    <cellStyle name="SAPBEXHLevel1X 2 9 2 3" xfId="18598"/>
    <cellStyle name="SAPBEXHLevel1X 2 9 3" xfId="18599"/>
    <cellStyle name="SAPBEXHLevel1X 2 9 3 2" xfId="18600"/>
    <cellStyle name="SAPBEXHLevel1X 2 9 3 3" xfId="18601"/>
    <cellStyle name="SAPBEXHLevel1X 2 9 4" xfId="18602"/>
    <cellStyle name="SAPBEXHLevel1X 2 9 4 2" xfId="18603"/>
    <cellStyle name="SAPBEXHLevel1X 2 9 4 3" xfId="18604"/>
    <cellStyle name="SAPBEXHLevel1X 2 9 5" xfId="18605"/>
    <cellStyle name="SAPBEXHLevel1X 2 9 5 2" xfId="18606"/>
    <cellStyle name="SAPBEXHLevel1X 2 9 5 3" xfId="18607"/>
    <cellStyle name="SAPBEXHLevel1X 2 9 6" xfId="18608"/>
    <cellStyle name="SAPBEXHLevel1X 2 9 6 2" xfId="18609"/>
    <cellStyle name="SAPBEXHLevel1X 2 9 6 3" xfId="18610"/>
    <cellStyle name="SAPBEXHLevel1X 2 9 7" xfId="18611"/>
    <cellStyle name="SAPBEXHLevel1X 2 9 7 2" xfId="18612"/>
    <cellStyle name="SAPBEXHLevel1X 2 9 7 3" xfId="18613"/>
    <cellStyle name="SAPBEXHLevel1X 2 9 8" xfId="18614"/>
    <cellStyle name="SAPBEXHLevel1X 2 9 8 2" xfId="18615"/>
    <cellStyle name="SAPBEXHLevel1X 2 9 8 3" xfId="18616"/>
    <cellStyle name="SAPBEXHLevel1X 2 9 9" xfId="18617"/>
    <cellStyle name="SAPBEXHLevel1X 2 9 9 2" xfId="18618"/>
    <cellStyle name="SAPBEXHLevel1X 2 9 9 3" xfId="18619"/>
    <cellStyle name="SAPBEXHLevel1X 20" xfId="18620"/>
    <cellStyle name="SAPBEXHLevel1X 20 2" xfId="18621"/>
    <cellStyle name="SAPBEXHLevel1X 20 3" xfId="18622"/>
    <cellStyle name="SAPBEXHLevel1X 21" xfId="18623"/>
    <cellStyle name="SAPBEXHLevel1X 21 2" xfId="18624"/>
    <cellStyle name="SAPBEXHLevel1X 21 3" xfId="18625"/>
    <cellStyle name="SAPBEXHLevel1X 22" xfId="18626"/>
    <cellStyle name="SAPBEXHLevel1X 22 2" xfId="18627"/>
    <cellStyle name="SAPBEXHLevel1X 22 3" xfId="18628"/>
    <cellStyle name="SAPBEXHLevel1X 23" xfId="18629"/>
    <cellStyle name="SAPBEXHLevel1X 23 2" xfId="18630"/>
    <cellStyle name="SAPBEXHLevel1X 23 3" xfId="18631"/>
    <cellStyle name="SAPBEXHLevel1X 24" xfId="18632"/>
    <cellStyle name="SAPBEXHLevel1X 24 2" xfId="18633"/>
    <cellStyle name="SAPBEXHLevel1X 24 3" xfId="18634"/>
    <cellStyle name="SAPBEXHLevel1X 25" xfId="18635"/>
    <cellStyle name="SAPBEXHLevel1X 25 2" xfId="18636"/>
    <cellStyle name="SAPBEXHLevel1X 25 3" xfId="18637"/>
    <cellStyle name="SAPBEXHLevel1X 26" xfId="18638"/>
    <cellStyle name="SAPBEXHLevel1X 26 2" xfId="18639"/>
    <cellStyle name="SAPBEXHLevel1X 26 3" xfId="18640"/>
    <cellStyle name="SAPBEXHLevel1X 27" xfId="18641"/>
    <cellStyle name="SAPBEXHLevel1X 27 2" xfId="18642"/>
    <cellStyle name="SAPBEXHLevel1X 27 3" xfId="18643"/>
    <cellStyle name="SAPBEXHLevel1X 28" xfId="18644"/>
    <cellStyle name="SAPBEXHLevel1X 28 2" xfId="18645"/>
    <cellStyle name="SAPBEXHLevel1X 28 3" xfId="18646"/>
    <cellStyle name="SAPBEXHLevel1X 29" xfId="18647"/>
    <cellStyle name="SAPBEXHLevel1X 29 2" xfId="18648"/>
    <cellStyle name="SAPBEXHLevel1X 29 3" xfId="18649"/>
    <cellStyle name="SAPBEXHLevel1X 3" xfId="18650"/>
    <cellStyle name="SAPBEXHLevel1X 3 10" xfId="18651"/>
    <cellStyle name="SAPBEXHLevel1X 3 10 10" xfId="18652"/>
    <cellStyle name="SAPBEXHLevel1X 3 10 10 2" xfId="18653"/>
    <cellStyle name="SAPBEXHLevel1X 3 10 10 3" xfId="18654"/>
    <cellStyle name="SAPBEXHLevel1X 3 10 11" xfId="18655"/>
    <cellStyle name="SAPBEXHLevel1X 3 10 11 2" xfId="18656"/>
    <cellStyle name="SAPBEXHLevel1X 3 10 11 3" xfId="18657"/>
    <cellStyle name="SAPBEXHLevel1X 3 10 12" xfId="18658"/>
    <cellStyle name="SAPBEXHLevel1X 3 10 12 2" xfId="18659"/>
    <cellStyle name="SAPBEXHLevel1X 3 10 12 3" xfId="18660"/>
    <cellStyle name="SAPBEXHLevel1X 3 10 13" xfId="18661"/>
    <cellStyle name="SAPBEXHLevel1X 3 10 13 2" xfId="18662"/>
    <cellStyle name="SAPBEXHLevel1X 3 10 13 3" xfId="18663"/>
    <cellStyle name="SAPBEXHLevel1X 3 10 14" xfId="18664"/>
    <cellStyle name="SAPBEXHLevel1X 3 10 14 2" xfId="18665"/>
    <cellStyle name="SAPBEXHLevel1X 3 10 14 3" xfId="18666"/>
    <cellStyle name="SAPBEXHLevel1X 3 10 15" xfId="18667"/>
    <cellStyle name="SAPBEXHLevel1X 3 10 15 2" xfId="18668"/>
    <cellStyle name="SAPBEXHLevel1X 3 10 15 3" xfId="18669"/>
    <cellStyle name="SAPBEXHLevel1X 3 10 16" xfId="18670"/>
    <cellStyle name="SAPBEXHLevel1X 3 10 2" xfId="18671"/>
    <cellStyle name="SAPBEXHLevel1X 3 10 2 2" xfId="18672"/>
    <cellStyle name="SAPBEXHLevel1X 3 10 2 3" xfId="18673"/>
    <cellStyle name="SAPBEXHLevel1X 3 10 3" xfId="18674"/>
    <cellStyle name="SAPBEXHLevel1X 3 10 3 2" xfId="18675"/>
    <cellStyle name="SAPBEXHLevel1X 3 10 3 3" xfId="18676"/>
    <cellStyle name="SAPBEXHLevel1X 3 10 4" xfId="18677"/>
    <cellStyle name="SAPBEXHLevel1X 3 10 4 2" xfId="18678"/>
    <cellStyle name="SAPBEXHLevel1X 3 10 4 3" xfId="18679"/>
    <cellStyle name="SAPBEXHLevel1X 3 10 5" xfId="18680"/>
    <cellStyle name="SAPBEXHLevel1X 3 10 5 2" xfId="18681"/>
    <cellStyle name="SAPBEXHLevel1X 3 10 5 3" xfId="18682"/>
    <cellStyle name="SAPBEXHLevel1X 3 10 6" xfId="18683"/>
    <cellStyle name="SAPBEXHLevel1X 3 10 6 2" xfId="18684"/>
    <cellStyle name="SAPBEXHLevel1X 3 10 6 3" xfId="18685"/>
    <cellStyle name="SAPBEXHLevel1X 3 10 7" xfId="18686"/>
    <cellStyle name="SAPBEXHLevel1X 3 10 7 2" xfId="18687"/>
    <cellStyle name="SAPBEXHLevel1X 3 10 7 3" xfId="18688"/>
    <cellStyle name="SAPBEXHLevel1X 3 10 8" xfId="18689"/>
    <cellStyle name="SAPBEXHLevel1X 3 10 8 2" xfId="18690"/>
    <cellStyle name="SAPBEXHLevel1X 3 10 8 3" xfId="18691"/>
    <cellStyle name="SAPBEXHLevel1X 3 10 9" xfId="18692"/>
    <cellStyle name="SAPBEXHLevel1X 3 10 9 2" xfId="18693"/>
    <cellStyle name="SAPBEXHLevel1X 3 10 9 3" xfId="18694"/>
    <cellStyle name="SAPBEXHLevel1X 3 11" xfId="18695"/>
    <cellStyle name="SAPBEXHLevel1X 3 11 10" xfId="18696"/>
    <cellStyle name="SAPBEXHLevel1X 3 11 10 2" xfId="18697"/>
    <cellStyle name="SAPBEXHLevel1X 3 11 10 3" xfId="18698"/>
    <cellStyle name="SAPBEXHLevel1X 3 11 11" xfId="18699"/>
    <cellStyle name="SAPBEXHLevel1X 3 11 11 2" xfId="18700"/>
    <cellStyle name="SAPBEXHLevel1X 3 11 11 3" xfId="18701"/>
    <cellStyle name="SAPBEXHLevel1X 3 11 12" xfId="18702"/>
    <cellStyle name="SAPBEXHLevel1X 3 11 12 2" xfId="18703"/>
    <cellStyle name="SAPBEXHLevel1X 3 11 12 3" xfId="18704"/>
    <cellStyle name="SAPBEXHLevel1X 3 11 13" xfId="18705"/>
    <cellStyle name="SAPBEXHLevel1X 3 11 13 2" xfId="18706"/>
    <cellStyle name="SAPBEXHLevel1X 3 11 13 3" xfId="18707"/>
    <cellStyle name="SAPBEXHLevel1X 3 11 14" xfId="18708"/>
    <cellStyle name="SAPBEXHLevel1X 3 11 14 2" xfId="18709"/>
    <cellStyle name="SAPBEXHLevel1X 3 11 14 3" xfId="18710"/>
    <cellStyle name="SAPBEXHLevel1X 3 11 15" xfId="18711"/>
    <cellStyle name="SAPBEXHLevel1X 3 11 15 2" xfId="18712"/>
    <cellStyle name="SAPBEXHLevel1X 3 11 15 3" xfId="18713"/>
    <cellStyle name="SAPBEXHLevel1X 3 11 16" xfId="18714"/>
    <cellStyle name="SAPBEXHLevel1X 3 11 2" xfId="18715"/>
    <cellStyle name="SAPBEXHLevel1X 3 11 2 2" xfId="18716"/>
    <cellStyle name="SAPBEXHLevel1X 3 11 2 3" xfId="18717"/>
    <cellStyle name="SAPBEXHLevel1X 3 11 3" xfId="18718"/>
    <cellStyle name="SAPBEXHLevel1X 3 11 3 2" xfId="18719"/>
    <cellStyle name="SAPBEXHLevel1X 3 11 3 3" xfId="18720"/>
    <cellStyle name="SAPBEXHLevel1X 3 11 4" xfId="18721"/>
    <cellStyle name="SAPBEXHLevel1X 3 11 4 2" xfId="18722"/>
    <cellStyle name="SAPBEXHLevel1X 3 11 4 3" xfId="18723"/>
    <cellStyle name="SAPBEXHLevel1X 3 11 5" xfId="18724"/>
    <cellStyle name="SAPBEXHLevel1X 3 11 5 2" xfId="18725"/>
    <cellStyle name="SAPBEXHLevel1X 3 11 5 3" xfId="18726"/>
    <cellStyle name="SAPBEXHLevel1X 3 11 6" xfId="18727"/>
    <cellStyle name="SAPBEXHLevel1X 3 11 6 2" xfId="18728"/>
    <cellStyle name="SAPBEXHLevel1X 3 11 6 3" xfId="18729"/>
    <cellStyle name="SAPBEXHLevel1X 3 11 7" xfId="18730"/>
    <cellStyle name="SAPBEXHLevel1X 3 11 7 2" xfId="18731"/>
    <cellStyle name="SAPBEXHLevel1X 3 11 7 3" xfId="18732"/>
    <cellStyle name="SAPBEXHLevel1X 3 11 8" xfId="18733"/>
    <cellStyle name="SAPBEXHLevel1X 3 11 8 2" xfId="18734"/>
    <cellStyle name="SAPBEXHLevel1X 3 11 8 3" xfId="18735"/>
    <cellStyle name="SAPBEXHLevel1X 3 11 9" xfId="18736"/>
    <cellStyle name="SAPBEXHLevel1X 3 11 9 2" xfId="18737"/>
    <cellStyle name="SAPBEXHLevel1X 3 11 9 3" xfId="18738"/>
    <cellStyle name="SAPBEXHLevel1X 3 12" xfId="18739"/>
    <cellStyle name="SAPBEXHLevel1X 3 12 10" xfId="18740"/>
    <cellStyle name="SAPBEXHLevel1X 3 12 10 2" xfId="18741"/>
    <cellStyle name="SAPBEXHLevel1X 3 12 10 3" xfId="18742"/>
    <cellStyle name="SAPBEXHLevel1X 3 12 11" xfId="18743"/>
    <cellStyle name="SAPBEXHLevel1X 3 12 11 2" xfId="18744"/>
    <cellStyle name="SAPBEXHLevel1X 3 12 11 3" xfId="18745"/>
    <cellStyle name="SAPBEXHLevel1X 3 12 12" xfId="18746"/>
    <cellStyle name="SAPBEXHLevel1X 3 12 12 2" xfId="18747"/>
    <cellStyle name="SAPBEXHLevel1X 3 12 12 3" xfId="18748"/>
    <cellStyle name="SAPBEXHLevel1X 3 12 13" xfId="18749"/>
    <cellStyle name="SAPBEXHLevel1X 3 12 13 2" xfId="18750"/>
    <cellStyle name="SAPBEXHLevel1X 3 12 13 3" xfId="18751"/>
    <cellStyle name="SAPBEXHLevel1X 3 12 14" xfId="18752"/>
    <cellStyle name="SAPBEXHLevel1X 3 12 14 2" xfId="18753"/>
    <cellStyle name="SAPBEXHLevel1X 3 12 14 3" xfId="18754"/>
    <cellStyle name="SAPBEXHLevel1X 3 12 15" xfId="18755"/>
    <cellStyle name="SAPBEXHLevel1X 3 12 15 2" xfId="18756"/>
    <cellStyle name="SAPBEXHLevel1X 3 12 15 3" xfId="18757"/>
    <cellStyle name="SAPBEXHLevel1X 3 12 16" xfId="18758"/>
    <cellStyle name="SAPBEXHLevel1X 3 12 2" xfId="18759"/>
    <cellStyle name="SAPBEXHLevel1X 3 12 2 2" xfId="18760"/>
    <cellStyle name="SAPBEXHLevel1X 3 12 2 3" xfId="18761"/>
    <cellStyle name="SAPBEXHLevel1X 3 12 3" xfId="18762"/>
    <cellStyle name="SAPBEXHLevel1X 3 12 3 2" xfId="18763"/>
    <cellStyle name="SAPBEXHLevel1X 3 12 3 3" xfId="18764"/>
    <cellStyle name="SAPBEXHLevel1X 3 12 4" xfId="18765"/>
    <cellStyle name="SAPBEXHLevel1X 3 12 4 2" xfId="18766"/>
    <cellStyle name="SAPBEXHLevel1X 3 12 4 3" xfId="18767"/>
    <cellStyle name="SAPBEXHLevel1X 3 12 5" xfId="18768"/>
    <cellStyle name="SAPBEXHLevel1X 3 12 5 2" xfId="18769"/>
    <cellStyle name="SAPBEXHLevel1X 3 12 5 3" xfId="18770"/>
    <cellStyle name="SAPBEXHLevel1X 3 12 6" xfId="18771"/>
    <cellStyle name="SAPBEXHLevel1X 3 12 6 2" xfId="18772"/>
    <cellStyle name="SAPBEXHLevel1X 3 12 6 3" xfId="18773"/>
    <cellStyle name="SAPBEXHLevel1X 3 12 7" xfId="18774"/>
    <cellStyle name="SAPBEXHLevel1X 3 12 7 2" xfId="18775"/>
    <cellStyle name="SAPBEXHLevel1X 3 12 7 3" xfId="18776"/>
    <cellStyle name="SAPBEXHLevel1X 3 12 8" xfId="18777"/>
    <cellStyle name="SAPBEXHLevel1X 3 12 8 2" xfId="18778"/>
    <cellStyle name="SAPBEXHLevel1X 3 12 8 3" xfId="18779"/>
    <cellStyle name="SAPBEXHLevel1X 3 12 9" xfId="18780"/>
    <cellStyle name="SAPBEXHLevel1X 3 12 9 2" xfId="18781"/>
    <cellStyle name="SAPBEXHLevel1X 3 12 9 3" xfId="18782"/>
    <cellStyle name="SAPBEXHLevel1X 3 13" xfId="18783"/>
    <cellStyle name="SAPBEXHLevel1X 3 13 10" xfId="18784"/>
    <cellStyle name="SAPBEXHLevel1X 3 13 10 2" xfId="18785"/>
    <cellStyle name="SAPBEXHLevel1X 3 13 10 3" xfId="18786"/>
    <cellStyle name="SAPBEXHLevel1X 3 13 11" xfId="18787"/>
    <cellStyle name="SAPBEXHLevel1X 3 13 11 2" xfId="18788"/>
    <cellStyle name="SAPBEXHLevel1X 3 13 11 3" xfId="18789"/>
    <cellStyle name="SAPBEXHLevel1X 3 13 12" xfId="18790"/>
    <cellStyle name="SAPBEXHLevel1X 3 13 12 2" xfId="18791"/>
    <cellStyle name="SAPBEXHLevel1X 3 13 12 3" xfId="18792"/>
    <cellStyle name="SAPBEXHLevel1X 3 13 13" xfId="18793"/>
    <cellStyle name="SAPBEXHLevel1X 3 13 13 2" xfId="18794"/>
    <cellStyle name="SAPBEXHLevel1X 3 13 13 3" xfId="18795"/>
    <cellStyle name="SAPBEXHLevel1X 3 13 14" xfId="18796"/>
    <cellStyle name="SAPBEXHLevel1X 3 13 14 2" xfId="18797"/>
    <cellStyle name="SAPBEXHLevel1X 3 13 14 3" xfId="18798"/>
    <cellStyle name="SAPBEXHLevel1X 3 13 15" xfId="18799"/>
    <cellStyle name="SAPBEXHLevel1X 3 13 15 2" xfId="18800"/>
    <cellStyle name="SAPBEXHLevel1X 3 13 15 3" xfId="18801"/>
    <cellStyle name="SAPBEXHLevel1X 3 13 16" xfId="18802"/>
    <cellStyle name="SAPBEXHLevel1X 3 13 2" xfId="18803"/>
    <cellStyle name="SAPBEXHLevel1X 3 13 2 2" xfId="18804"/>
    <cellStyle name="SAPBEXHLevel1X 3 13 2 3" xfId="18805"/>
    <cellStyle name="SAPBEXHLevel1X 3 13 3" xfId="18806"/>
    <cellStyle name="SAPBEXHLevel1X 3 13 3 2" xfId="18807"/>
    <cellStyle name="SAPBEXHLevel1X 3 13 3 3" xfId="18808"/>
    <cellStyle name="SAPBEXHLevel1X 3 13 4" xfId="18809"/>
    <cellStyle name="SAPBEXHLevel1X 3 13 4 2" xfId="18810"/>
    <cellStyle name="SAPBEXHLevel1X 3 13 4 3" xfId="18811"/>
    <cellStyle name="SAPBEXHLevel1X 3 13 5" xfId="18812"/>
    <cellStyle name="SAPBEXHLevel1X 3 13 5 2" xfId="18813"/>
    <cellStyle name="SAPBEXHLevel1X 3 13 5 3" xfId="18814"/>
    <cellStyle name="SAPBEXHLevel1X 3 13 6" xfId="18815"/>
    <cellStyle name="SAPBEXHLevel1X 3 13 6 2" xfId="18816"/>
    <cellStyle name="SAPBEXHLevel1X 3 13 6 3" xfId="18817"/>
    <cellStyle name="SAPBEXHLevel1X 3 13 7" xfId="18818"/>
    <cellStyle name="SAPBEXHLevel1X 3 13 7 2" xfId="18819"/>
    <cellStyle name="SAPBEXHLevel1X 3 13 7 3" xfId="18820"/>
    <cellStyle name="SAPBEXHLevel1X 3 13 8" xfId="18821"/>
    <cellStyle name="SAPBEXHLevel1X 3 13 8 2" xfId="18822"/>
    <cellStyle name="SAPBEXHLevel1X 3 13 8 3" xfId="18823"/>
    <cellStyle name="SAPBEXHLevel1X 3 13 9" xfId="18824"/>
    <cellStyle name="SAPBEXHLevel1X 3 13 9 2" xfId="18825"/>
    <cellStyle name="SAPBEXHLevel1X 3 13 9 3" xfId="18826"/>
    <cellStyle name="SAPBEXHLevel1X 3 14" xfId="18827"/>
    <cellStyle name="SAPBEXHLevel1X 3 14 2" xfId="18828"/>
    <cellStyle name="SAPBEXHLevel1X 3 14 3" xfId="18829"/>
    <cellStyle name="SAPBEXHLevel1X 3 15" xfId="18830"/>
    <cellStyle name="SAPBEXHLevel1X 3 15 2" xfId="18831"/>
    <cellStyle name="SAPBEXHLevel1X 3 15 3" xfId="18832"/>
    <cellStyle name="SAPBEXHLevel1X 3 16" xfId="18833"/>
    <cellStyle name="SAPBEXHLevel1X 3 16 2" xfId="18834"/>
    <cellStyle name="SAPBEXHLevel1X 3 16 3" xfId="18835"/>
    <cellStyle name="SAPBEXHLevel1X 3 17" xfId="18836"/>
    <cellStyle name="SAPBEXHLevel1X 3 17 2" xfId="18837"/>
    <cellStyle name="SAPBEXHLevel1X 3 17 3" xfId="18838"/>
    <cellStyle name="SAPBEXHLevel1X 3 18" xfId="18839"/>
    <cellStyle name="SAPBEXHLevel1X 3 18 2" xfId="18840"/>
    <cellStyle name="SAPBEXHLevel1X 3 18 3" xfId="18841"/>
    <cellStyle name="SAPBEXHLevel1X 3 19" xfId="18842"/>
    <cellStyle name="SAPBEXHLevel1X 3 19 2" xfId="18843"/>
    <cellStyle name="SAPBEXHLevel1X 3 19 3" xfId="18844"/>
    <cellStyle name="SAPBEXHLevel1X 3 2" xfId="18845"/>
    <cellStyle name="SAPBEXHLevel1X 3 2 10" xfId="18846"/>
    <cellStyle name="SAPBEXHLevel1X 3 2 10 2" xfId="18847"/>
    <cellStyle name="SAPBEXHLevel1X 3 2 10 3" xfId="18848"/>
    <cellStyle name="SAPBEXHLevel1X 3 2 11" xfId="18849"/>
    <cellStyle name="SAPBEXHLevel1X 3 2 11 2" xfId="18850"/>
    <cellStyle name="SAPBEXHLevel1X 3 2 11 3" xfId="18851"/>
    <cellStyle name="SAPBEXHLevel1X 3 2 12" xfId="18852"/>
    <cellStyle name="SAPBEXHLevel1X 3 2 12 2" xfId="18853"/>
    <cellStyle name="SAPBEXHLevel1X 3 2 12 3" xfId="18854"/>
    <cellStyle name="SAPBEXHLevel1X 3 2 13" xfId="18855"/>
    <cellStyle name="SAPBEXHLevel1X 3 2 13 2" xfId="18856"/>
    <cellStyle name="SAPBEXHLevel1X 3 2 13 3" xfId="18857"/>
    <cellStyle name="SAPBEXHLevel1X 3 2 14" xfId="18858"/>
    <cellStyle name="SAPBEXHLevel1X 3 2 14 2" xfId="18859"/>
    <cellStyle name="SAPBEXHLevel1X 3 2 14 3" xfId="18860"/>
    <cellStyle name="SAPBEXHLevel1X 3 2 15" xfId="18861"/>
    <cellStyle name="SAPBEXHLevel1X 3 2 15 2" xfId="18862"/>
    <cellStyle name="SAPBEXHLevel1X 3 2 15 3" xfId="18863"/>
    <cellStyle name="SAPBEXHLevel1X 3 2 16" xfId="18864"/>
    <cellStyle name="SAPBEXHLevel1X 3 2 2" xfId="18865"/>
    <cellStyle name="SAPBEXHLevel1X 3 2 2 2" xfId="18866"/>
    <cellStyle name="SAPBEXHLevel1X 3 2 2 3" xfId="18867"/>
    <cellStyle name="SAPBEXHLevel1X 3 2 3" xfId="18868"/>
    <cellStyle name="SAPBEXHLevel1X 3 2 3 2" xfId="18869"/>
    <cellStyle name="SAPBEXHLevel1X 3 2 3 3" xfId="18870"/>
    <cellStyle name="SAPBEXHLevel1X 3 2 4" xfId="18871"/>
    <cellStyle name="SAPBEXHLevel1X 3 2 4 2" xfId="18872"/>
    <cellStyle name="SAPBEXHLevel1X 3 2 4 3" xfId="18873"/>
    <cellStyle name="SAPBEXHLevel1X 3 2 5" xfId="18874"/>
    <cellStyle name="SAPBEXHLevel1X 3 2 5 2" xfId="18875"/>
    <cellStyle name="SAPBEXHLevel1X 3 2 5 3" xfId="18876"/>
    <cellStyle name="SAPBEXHLevel1X 3 2 6" xfId="18877"/>
    <cellStyle name="SAPBEXHLevel1X 3 2 6 2" xfId="18878"/>
    <cellStyle name="SAPBEXHLevel1X 3 2 6 3" xfId="18879"/>
    <cellStyle name="SAPBEXHLevel1X 3 2 7" xfId="18880"/>
    <cellStyle name="SAPBEXHLevel1X 3 2 7 2" xfId="18881"/>
    <cellStyle name="SAPBEXHLevel1X 3 2 7 3" xfId="18882"/>
    <cellStyle name="SAPBEXHLevel1X 3 2 8" xfId="18883"/>
    <cellStyle name="SAPBEXHLevel1X 3 2 8 2" xfId="18884"/>
    <cellStyle name="SAPBEXHLevel1X 3 2 8 3" xfId="18885"/>
    <cellStyle name="SAPBEXHLevel1X 3 2 9" xfId="18886"/>
    <cellStyle name="SAPBEXHLevel1X 3 2 9 2" xfId="18887"/>
    <cellStyle name="SAPBEXHLevel1X 3 2 9 3" xfId="18888"/>
    <cellStyle name="SAPBEXHLevel1X 3 20" xfId="18889"/>
    <cellStyle name="SAPBEXHLevel1X 3 20 2" xfId="18890"/>
    <cellStyle name="SAPBEXHLevel1X 3 20 3" xfId="18891"/>
    <cellStyle name="SAPBEXHLevel1X 3 21" xfId="18892"/>
    <cellStyle name="SAPBEXHLevel1X 3 21 2" xfId="18893"/>
    <cellStyle name="SAPBEXHLevel1X 3 21 3" xfId="18894"/>
    <cellStyle name="SAPBEXHLevel1X 3 22" xfId="18895"/>
    <cellStyle name="SAPBEXHLevel1X 3 22 2" xfId="18896"/>
    <cellStyle name="SAPBEXHLevel1X 3 22 3" xfId="18897"/>
    <cellStyle name="SAPBEXHLevel1X 3 23" xfId="18898"/>
    <cellStyle name="SAPBEXHLevel1X 3 23 2" xfId="18899"/>
    <cellStyle name="SAPBEXHLevel1X 3 23 3" xfId="18900"/>
    <cellStyle name="SAPBEXHLevel1X 3 24" xfId="18901"/>
    <cellStyle name="SAPBEXHLevel1X 3 24 2" xfId="18902"/>
    <cellStyle name="SAPBEXHLevel1X 3 24 3" xfId="18903"/>
    <cellStyle name="SAPBEXHLevel1X 3 25" xfId="18904"/>
    <cellStyle name="SAPBEXHLevel1X 3 25 2" xfId="18905"/>
    <cellStyle name="SAPBEXHLevel1X 3 25 3" xfId="18906"/>
    <cellStyle name="SAPBEXHLevel1X 3 26" xfId="18907"/>
    <cellStyle name="SAPBEXHLevel1X 3 26 2" xfId="18908"/>
    <cellStyle name="SAPBEXHLevel1X 3 26 3" xfId="18909"/>
    <cellStyle name="SAPBEXHLevel1X 3 27" xfId="18910"/>
    <cellStyle name="SAPBEXHLevel1X 3 27 2" xfId="18911"/>
    <cellStyle name="SAPBEXHLevel1X 3 27 3" xfId="18912"/>
    <cellStyle name="SAPBEXHLevel1X 3 28" xfId="18913"/>
    <cellStyle name="SAPBEXHLevel1X 3 3" xfId="18914"/>
    <cellStyle name="SAPBEXHLevel1X 3 3 10" xfId="18915"/>
    <cellStyle name="SAPBEXHLevel1X 3 3 10 2" xfId="18916"/>
    <cellStyle name="SAPBEXHLevel1X 3 3 10 3" xfId="18917"/>
    <cellStyle name="SAPBEXHLevel1X 3 3 11" xfId="18918"/>
    <cellStyle name="SAPBEXHLevel1X 3 3 11 2" xfId="18919"/>
    <cellStyle name="SAPBEXHLevel1X 3 3 11 3" xfId="18920"/>
    <cellStyle name="SAPBEXHLevel1X 3 3 12" xfId="18921"/>
    <cellStyle name="SAPBEXHLevel1X 3 3 12 2" xfId="18922"/>
    <cellStyle name="SAPBEXHLevel1X 3 3 12 3" xfId="18923"/>
    <cellStyle name="SAPBEXHLevel1X 3 3 13" xfId="18924"/>
    <cellStyle name="SAPBEXHLevel1X 3 3 13 2" xfId="18925"/>
    <cellStyle name="SAPBEXHLevel1X 3 3 13 3" xfId="18926"/>
    <cellStyle name="SAPBEXHLevel1X 3 3 14" xfId="18927"/>
    <cellStyle name="SAPBEXHLevel1X 3 3 14 2" xfId="18928"/>
    <cellStyle name="SAPBEXHLevel1X 3 3 14 3" xfId="18929"/>
    <cellStyle name="SAPBEXHLevel1X 3 3 15" xfId="18930"/>
    <cellStyle name="SAPBEXHLevel1X 3 3 15 2" xfId="18931"/>
    <cellStyle name="SAPBEXHLevel1X 3 3 15 3" xfId="18932"/>
    <cellStyle name="SAPBEXHLevel1X 3 3 16" xfId="18933"/>
    <cellStyle name="SAPBEXHLevel1X 3 3 2" xfId="18934"/>
    <cellStyle name="SAPBEXHLevel1X 3 3 2 2" xfId="18935"/>
    <cellStyle name="SAPBEXHLevel1X 3 3 2 3" xfId="18936"/>
    <cellStyle name="SAPBEXHLevel1X 3 3 3" xfId="18937"/>
    <cellStyle name="SAPBEXHLevel1X 3 3 3 2" xfId="18938"/>
    <cellStyle name="SAPBEXHLevel1X 3 3 3 3" xfId="18939"/>
    <cellStyle name="SAPBEXHLevel1X 3 3 4" xfId="18940"/>
    <cellStyle name="SAPBEXHLevel1X 3 3 4 2" xfId="18941"/>
    <cellStyle name="SAPBEXHLevel1X 3 3 4 3" xfId="18942"/>
    <cellStyle name="SAPBEXHLevel1X 3 3 5" xfId="18943"/>
    <cellStyle name="SAPBEXHLevel1X 3 3 5 2" xfId="18944"/>
    <cellStyle name="SAPBEXHLevel1X 3 3 5 3" xfId="18945"/>
    <cellStyle name="SAPBEXHLevel1X 3 3 6" xfId="18946"/>
    <cellStyle name="SAPBEXHLevel1X 3 3 6 2" xfId="18947"/>
    <cellStyle name="SAPBEXHLevel1X 3 3 6 3" xfId="18948"/>
    <cellStyle name="SAPBEXHLevel1X 3 3 7" xfId="18949"/>
    <cellStyle name="SAPBEXHLevel1X 3 3 7 2" xfId="18950"/>
    <cellStyle name="SAPBEXHLevel1X 3 3 7 3" xfId="18951"/>
    <cellStyle name="SAPBEXHLevel1X 3 3 8" xfId="18952"/>
    <cellStyle name="SAPBEXHLevel1X 3 3 8 2" xfId="18953"/>
    <cellStyle name="SAPBEXHLevel1X 3 3 8 3" xfId="18954"/>
    <cellStyle name="SAPBEXHLevel1X 3 3 9" xfId="18955"/>
    <cellStyle name="SAPBEXHLevel1X 3 3 9 2" xfId="18956"/>
    <cellStyle name="SAPBEXHLevel1X 3 3 9 3" xfId="18957"/>
    <cellStyle name="SAPBEXHLevel1X 3 4" xfId="18958"/>
    <cellStyle name="SAPBEXHLevel1X 3 4 10" xfId="18959"/>
    <cellStyle name="SAPBEXHLevel1X 3 4 10 2" xfId="18960"/>
    <cellStyle name="SAPBEXHLevel1X 3 4 10 3" xfId="18961"/>
    <cellStyle name="SAPBEXHLevel1X 3 4 11" xfId="18962"/>
    <cellStyle name="SAPBEXHLevel1X 3 4 11 2" xfId="18963"/>
    <cellStyle name="SAPBEXHLevel1X 3 4 11 3" xfId="18964"/>
    <cellStyle name="SAPBEXHLevel1X 3 4 12" xfId="18965"/>
    <cellStyle name="SAPBEXHLevel1X 3 4 12 2" xfId="18966"/>
    <cellStyle name="SAPBEXHLevel1X 3 4 12 3" xfId="18967"/>
    <cellStyle name="SAPBEXHLevel1X 3 4 13" xfId="18968"/>
    <cellStyle name="SAPBEXHLevel1X 3 4 13 2" xfId="18969"/>
    <cellStyle name="SAPBEXHLevel1X 3 4 13 3" xfId="18970"/>
    <cellStyle name="SAPBEXHLevel1X 3 4 14" xfId="18971"/>
    <cellStyle name="SAPBEXHLevel1X 3 4 14 2" xfId="18972"/>
    <cellStyle name="SAPBEXHLevel1X 3 4 14 3" xfId="18973"/>
    <cellStyle name="SAPBEXHLevel1X 3 4 15" xfId="18974"/>
    <cellStyle name="SAPBEXHLevel1X 3 4 15 2" xfId="18975"/>
    <cellStyle name="SAPBEXHLevel1X 3 4 15 3" xfId="18976"/>
    <cellStyle name="SAPBEXHLevel1X 3 4 16" xfId="18977"/>
    <cellStyle name="SAPBEXHLevel1X 3 4 2" xfId="18978"/>
    <cellStyle name="SAPBEXHLevel1X 3 4 2 2" xfId="18979"/>
    <cellStyle name="SAPBEXHLevel1X 3 4 2 3" xfId="18980"/>
    <cellStyle name="SAPBEXHLevel1X 3 4 3" xfId="18981"/>
    <cellStyle name="SAPBEXHLevel1X 3 4 3 2" xfId="18982"/>
    <cellStyle name="SAPBEXHLevel1X 3 4 3 3" xfId="18983"/>
    <cellStyle name="SAPBEXHLevel1X 3 4 4" xfId="18984"/>
    <cellStyle name="SAPBEXHLevel1X 3 4 4 2" xfId="18985"/>
    <cellStyle name="SAPBEXHLevel1X 3 4 4 3" xfId="18986"/>
    <cellStyle name="SAPBEXHLevel1X 3 4 5" xfId="18987"/>
    <cellStyle name="SAPBEXHLevel1X 3 4 5 2" xfId="18988"/>
    <cellStyle name="SAPBEXHLevel1X 3 4 5 3" xfId="18989"/>
    <cellStyle name="SAPBEXHLevel1X 3 4 6" xfId="18990"/>
    <cellStyle name="SAPBEXHLevel1X 3 4 6 2" xfId="18991"/>
    <cellStyle name="SAPBEXHLevel1X 3 4 6 3" xfId="18992"/>
    <cellStyle name="SAPBEXHLevel1X 3 4 7" xfId="18993"/>
    <cellStyle name="SAPBEXHLevel1X 3 4 7 2" xfId="18994"/>
    <cellStyle name="SAPBEXHLevel1X 3 4 7 3" xfId="18995"/>
    <cellStyle name="SAPBEXHLevel1X 3 4 8" xfId="18996"/>
    <cellStyle name="SAPBEXHLevel1X 3 4 8 2" xfId="18997"/>
    <cellStyle name="SAPBEXHLevel1X 3 4 8 3" xfId="18998"/>
    <cellStyle name="SAPBEXHLevel1X 3 4 9" xfId="18999"/>
    <cellStyle name="SAPBEXHLevel1X 3 4 9 2" xfId="19000"/>
    <cellStyle name="SAPBEXHLevel1X 3 4 9 3" xfId="19001"/>
    <cellStyle name="SAPBEXHLevel1X 3 5" xfId="19002"/>
    <cellStyle name="SAPBEXHLevel1X 3 5 10" xfId="19003"/>
    <cellStyle name="SAPBEXHLevel1X 3 5 10 2" xfId="19004"/>
    <cellStyle name="SAPBEXHLevel1X 3 5 10 3" xfId="19005"/>
    <cellStyle name="SAPBEXHLevel1X 3 5 11" xfId="19006"/>
    <cellStyle name="SAPBEXHLevel1X 3 5 11 2" xfId="19007"/>
    <cellStyle name="SAPBEXHLevel1X 3 5 11 3" xfId="19008"/>
    <cellStyle name="SAPBEXHLevel1X 3 5 12" xfId="19009"/>
    <cellStyle name="SAPBEXHLevel1X 3 5 12 2" xfId="19010"/>
    <cellStyle name="SAPBEXHLevel1X 3 5 12 3" xfId="19011"/>
    <cellStyle name="SAPBEXHLevel1X 3 5 13" xfId="19012"/>
    <cellStyle name="SAPBEXHLevel1X 3 5 13 2" xfId="19013"/>
    <cellStyle name="SAPBEXHLevel1X 3 5 13 3" xfId="19014"/>
    <cellStyle name="SAPBEXHLevel1X 3 5 14" xfId="19015"/>
    <cellStyle name="SAPBEXHLevel1X 3 5 14 2" xfId="19016"/>
    <cellStyle name="SAPBEXHLevel1X 3 5 14 3" xfId="19017"/>
    <cellStyle name="SAPBEXHLevel1X 3 5 15" xfId="19018"/>
    <cellStyle name="SAPBEXHLevel1X 3 5 15 2" xfId="19019"/>
    <cellStyle name="SAPBEXHLevel1X 3 5 15 3" xfId="19020"/>
    <cellStyle name="SAPBEXHLevel1X 3 5 16" xfId="19021"/>
    <cellStyle name="SAPBEXHLevel1X 3 5 2" xfId="19022"/>
    <cellStyle name="SAPBEXHLevel1X 3 5 2 2" xfId="19023"/>
    <cellStyle name="SAPBEXHLevel1X 3 5 2 3" xfId="19024"/>
    <cellStyle name="SAPBEXHLevel1X 3 5 3" xfId="19025"/>
    <cellStyle name="SAPBEXHLevel1X 3 5 3 2" xfId="19026"/>
    <cellStyle name="SAPBEXHLevel1X 3 5 3 3" xfId="19027"/>
    <cellStyle name="SAPBEXHLevel1X 3 5 4" xfId="19028"/>
    <cellStyle name="SAPBEXHLevel1X 3 5 4 2" xfId="19029"/>
    <cellStyle name="SAPBEXHLevel1X 3 5 4 3" xfId="19030"/>
    <cellStyle name="SAPBEXHLevel1X 3 5 5" xfId="19031"/>
    <cellStyle name="SAPBEXHLevel1X 3 5 5 2" xfId="19032"/>
    <cellStyle name="SAPBEXHLevel1X 3 5 5 3" xfId="19033"/>
    <cellStyle name="SAPBEXHLevel1X 3 5 6" xfId="19034"/>
    <cellStyle name="SAPBEXHLevel1X 3 5 6 2" xfId="19035"/>
    <cellStyle name="SAPBEXHLevel1X 3 5 6 3" xfId="19036"/>
    <cellStyle name="SAPBEXHLevel1X 3 5 7" xfId="19037"/>
    <cellStyle name="SAPBEXHLevel1X 3 5 7 2" xfId="19038"/>
    <cellStyle name="SAPBEXHLevel1X 3 5 7 3" xfId="19039"/>
    <cellStyle name="SAPBEXHLevel1X 3 5 8" xfId="19040"/>
    <cellStyle name="SAPBEXHLevel1X 3 5 8 2" xfId="19041"/>
    <cellStyle name="SAPBEXHLevel1X 3 5 8 3" xfId="19042"/>
    <cellStyle name="SAPBEXHLevel1X 3 5 9" xfId="19043"/>
    <cellStyle name="SAPBEXHLevel1X 3 5 9 2" xfId="19044"/>
    <cellStyle name="SAPBEXHLevel1X 3 5 9 3" xfId="19045"/>
    <cellStyle name="SAPBEXHLevel1X 3 6" xfId="19046"/>
    <cellStyle name="SAPBEXHLevel1X 3 6 10" xfId="19047"/>
    <cellStyle name="SAPBEXHLevel1X 3 6 10 2" xfId="19048"/>
    <cellStyle name="SAPBEXHLevel1X 3 6 10 3" xfId="19049"/>
    <cellStyle name="SAPBEXHLevel1X 3 6 11" xfId="19050"/>
    <cellStyle name="SAPBEXHLevel1X 3 6 11 2" xfId="19051"/>
    <cellStyle name="SAPBEXHLevel1X 3 6 11 3" xfId="19052"/>
    <cellStyle name="SAPBEXHLevel1X 3 6 12" xfId="19053"/>
    <cellStyle name="SAPBEXHLevel1X 3 6 12 2" xfId="19054"/>
    <cellStyle name="SAPBEXHLevel1X 3 6 12 3" xfId="19055"/>
    <cellStyle name="SAPBEXHLevel1X 3 6 13" xfId="19056"/>
    <cellStyle name="SAPBEXHLevel1X 3 6 13 2" xfId="19057"/>
    <cellStyle name="SAPBEXHLevel1X 3 6 13 3" xfId="19058"/>
    <cellStyle name="SAPBEXHLevel1X 3 6 14" xfId="19059"/>
    <cellStyle name="SAPBEXHLevel1X 3 6 14 2" xfId="19060"/>
    <cellStyle name="SAPBEXHLevel1X 3 6 14 3" xfId="19061"/>
    <cellStyle name="SAPBEXHLevel1X 3 6 15" xfId="19062"/>
    <cellStyle name="SAPBEXHLevel1X 3 6 15 2" xfId="19063"/>
    <cellStyle name="SAPBEXHLevel1X 3 6 15 3" xfId="19064"/>
    <cellStyle name="SAPBEXHLevel1X 3 6 16" xfId="19065"/>
    <cellStyle name="SAPBEXHLevel1X 3 6 2" xfId="19066"/>
    <cellStyle name="SAPBEXHLevel1X 3 6 2 2" xfId="19067"/>
    <cellStyle name="SAPBEXHLevel1X 3 6 2 3" xfId="19068"/>
    <cellStyle name="SAPBEXHLevel1X 3 6 3" xfId="19069"/>
    <cellStyle name="SAPBEXHLevel1X 3 6 3 2" xfId="19070"/>
    <cellStyle name="SAPBEXHLevel1X 3 6 3 3" xfId="19071"/>
    <cellStyle name="SAPBEXHLevel1X 3 6 4" xfId="19072"/>
    <cellStyle name="SAPBEXHLevel1X 3 6 4 2" xfId="19073"/>
    <cellStyle name="SAPBEXHLevel1X 3 6 4 3" xfId="19074"/>
    <cellStyle name="SAPBEXHLevel1X 3 6 5" xfId="19075"/>
    <cellStyle name="SAPBEXHLevel1X 3 6 5 2" xfId="19076"/>
    <cellStyle name="SAPBEXHLevel1X 3 6 5 3" xfId="19077"/>
    <cellStyle name="SAPBEXHLevel1X 3 6 6" xfId="19078"/>
    <cellStyle name="SAPBEXHLevel1X 3 6 6 2" xfId="19079"/>
    <cellStyle name="SAPBEXHLevel1X 3 6 6 3" xfId="19080"/>
    <cellStyle name="SAPBEXHLevel1X 3 6 7" xfId="19081"/>
    <cellStyle name="SAPBEXHLevel1X 3 6 7 2" xfId="19082"/>
    <cellStyle name="SAPBEXHLevel1X 3 6 7 3" xfId="19083"/>
    <cellStyle name="SAPBEXHLevel1X 3 6 8" xfId="19084"/>
    <cellStyle name="SAPBEXHLevel1X 3 6 8 2" xfId="19085"/>
    <cellStyle name="SAPBEXHLevel1X 3 6 8 3" xfId="19086"/>
    <cellStyle name="SAPBEXHLevel1X 3 6 9" xfId="19087"/>
    <cellStyle name="SAPBEXHLevel1X 3 6 9 2" xfId="19088"/>
    <cellStyle name="SAPBEXHLevel1X 3 6 9 3" xfId="19089"/>
    <cellStyle name="SAPBEXHLevel1X 3 7" xfId="19090"/>
    <cellStyle name="SAPBEXHLevel1X 3 7 10" xfId="19091"/>
    <cellStyle name="SAPBEXHLevel1X 3 7 10 2" xfId="19092"/>
    <cellStyle name="SAPBEXHLevel1X 3 7 10 3" xfId="19093"/>
    <cellStyle name="SAPBEXHLevel1X 3 7 11" xfId="19094"/>
    <cellStyle name="SAPBEXHLevel1X 3 7 11 2" xfId="19095"/>
    <cellStyle name="SAPBEXHLevel1X 3 7 11 3" xfId="19096"/>
    <cellStyle name="SAPBEXHLevel1X 3 7 12" xfId="19097"/>
    <cellStyle name="SAPBEXHLevel1X 3 7 12 2" xfId="19098"/>
    <cellStyle name="SAPBEXHLevel1X 3 7 12 3" xfId="19099"/>
    <cellStyle name="SAPBEXHLevel1X 3 7 13" xfId="19100"/>
    <cellStyle name="SAPBEXHLevel1X 3 7 13 2" xfId="19101"/>
    <cellStyle name="SAPBEXHLevel1X 3 7 13 3" xfId="19102"/>
    <cellStyle name="SAPBEXHLevel1X 3 7 14" xfId="19103"/>
    <cellStyle name="SAPBEXHLevel1X 3 7 14 2" xfId="19104"/>
    <cellStyle name="SAPBEXHLevel1X 3 7 14 3" xfId="19105"/>
    <cellStyle name="SAPBEXHLevel1X 3 7 15" xfId="19106"/>
    <cellStyle name="SAPBEXHLevel1X 3 7 15 2" xfId="19107"/>
    <cellStyle name="SAPBEXHLevel1X 3 7 15 3" xfId="19108"/>
    <cellStyle name="SAPBEXHLevel1X 3 7 16" xfId="19109"/>
    <cellStyle name="SAPBEXHLevel1X 3 7 2" xfId="19110"/>
    <cellStyle name="SAPBEXHLevel1X 3 7 2 2" xfId="19111"/>
    <cellStyle name="SAPBEXHLevel1X 3 7 2 3" xfId="19112"/>
    <cellStyle name="SAPBEXHLevel1X 3 7 3" xfId="19113"/>
    <cellStyle name="SAPBEXHLevel1X 3 7 3 2" xfId="19114"/>
    <cellStyle name="SAPBEXHLevel1X 3 7 3 3" xfId="19115"/>
    <cellStyle name="SAPBEXHLevel1X 3 7 4" xfId="19116"/>
    <cellStyle name="SAPBEXHLevel1X 3 7 4 2" xfId="19117"/>
    <cellStyle name="SAPBEXHLevel1X 3 7 4 3" xfId="19118"/>
    <cellStyle name="SAPBEXHLevel1X 3 7 5" xfId="19119"/>
    <cellStyle name="SAPBEXHLevel1X 3 7 5 2" xfId="19120"/>
    <cellStyle name="SAPBEXHLevel1X 3 7 5 3" xfId="19121"/>
    <cellStyle name="SAPBEXHLevel1X 3 7 6" xfId="19122"/>
    <cellStyle name="SAPBEXHLevel1X 3 7 6 2" xfId="19123"/>
    <cellStyle name="SAPBEXHLevel1X 3 7 6 3" xfId="19124"/>
    <cellStyle name="SAPBEXHLevel1X 3 7 7" xfId="19125"/>
    <cellStyle name="SAPBEXHLevel1X 3 7 7 2" xfId="19126"/>
    <cellStyle name="SAPBEXHLevel1X 3 7 7 3" xfId="19127"/>
    <cellStyle name="SAPBEXHLevel1X 3 7 8" xfId="19128"/>
    <cellStyle name="SAPBEXHLevel1X 3 7 8 2" xfId="19129"/>
    <cellStyle name="SAPBEXHLevel1X 3 7 8 3" xfId="19130"/>
    <cellStyle name="SAPBEXHLevel1X 3 7 9" xfId="19131"/>
    <cellStyle name="SAPBEXHLevel1X 3 7 9 2" xfId="19132"/>
    <cellStyle name="SAPBEXHLevel1X 3 7 9 3" xfId="19133"/>
    <cellStyle name="SAPBEXHLevel1X 3 8" xfId="19134"/>
    <cellStyle name="SAPBEXHLevel1X 3 8 10" xfId="19135"/>
    <cellStyle name="SAPBEXHLevel1X 3 8 10 2" xfId="19136"/>
    <cellStyle name="SAPBEXHLevel1X 3 8 10 3" xfId="19137"/>
    <cellStyle name="SAPBEXHLevel1X 3 8 11" xfId="19138"/>
    <cellStyle name="SAPBEXHLevel1X 3 8 11 2" xfId="19139"/>
    <cellStyle name="SAPBEXHLevel1X 3 8 11 3" xfId="19140"/>
    <cellStyle name="SAPBEXHLevel1X 3 8 12" xfId="19141"/>
    <cellStyle name="SAPBEXHLevel1X 3 8 12 2" xfId="19142"/>
    <cellStyle name="SAPBEXHLevel1X 3 8 12 3" xfId="19143"/>
    <cellStyle name="SAPBEXHLevel1X 3 8 13" xfId="19144"/>
    <cellStyle name="SAPBEXHLevel1X 3 8 13 2" xfId="19145"/>
    <cellStyle name="SAPBEXHLevel1X 3 8 13 3" xfId="19146"/>
    <cellStyle name="SAPBEXHLevel1X 3 8 14" xfId="19147"/>
    <cellStyle name="SAPBEXHLevel1X 3 8 14 2" xfId="19148"/>
    <cellStyle name="SAPBEXHLevel1X 3 8 14 3" xfId="19149"/>
    <cellStyle name="SAPBEXHLevel1X 3 8 15" xfId="19150"/>
    <cellStyle name="SAPBEXHLevel1X 3 8 15 2" xfId="19151"/>
    <cellStyle name="SAPBEXHLevel1X 3 8 15 3" xfId="19152"/>
    <cellStyle name="SAPBEXHLevel1X 3 8 16" xfId="19153"/>
    <cellStyle name="SAPBEXHLevel1X 3 8 2" xfId="19154"/>
    <cellStyle name="SAPBEXHLevel1X 3 8 2 2" xfId="19155"/>
    <cellStyle name="SAPBEXHLevel1X 3 8 2 3" xfId="19156"/>
    <cellStyle name="SAPBEXHLevel1X 3 8 3" xfId="19157"/>
    <cellStyle name="SAPBEXHLevel1X 3 8 3 2" xfId="19158"/>
    <cellStyle name="SAPBEXHLevel1X 3 8 3 3" xfId="19159"/>
    <cellStyle name="SAPBEXHLevel1X 3 8 4" xfId="19160"/>
    <cellStyle name="SAPBEXHLevel1X 3 8 4 2" xfId="19161"/>
    <cellStyle name="SAPBEXHLevel1X 3 8 4 3" xfId="19162"/>
    <cellStyle name="SAPBEXHLevel1X 3 8 5" xfId="19163"/>
    <cellStyle name="SAPBEXHLevel1X 3 8 5 2" xfId="19164"/>
    <cellStyle name="SAPBEXHLevel1X 3 8 5 3" xfId="19165"/>
    <cellStyle name="SAPBEXHLevel1X 3 8 6" xfId="19166"/>
    <cellStyle name="SAPBEXHLevel1X 3 8 6 2" xfId="19167"/>
    <cellStyle name="SAPBEXHLevel1X 3 8 6 3" xfId="19168"/>
    <cellStyle name="SAPBEXHLevel1X 3 8 7" xfId="19169"/>
    <cellStyle name="SAPBEXHLevel1X 3 8 7 2" xfId="19170"/>
    <cellStyle name="SAPBEXHLevel1X 3 8 7 3" xfId="19171"/>
    <cellStyle name="SAPBEXHLevel1X 3 8 8" xfId="19172"/>
    <cellStyle name="SAPBEXHLevel1X 3 8 8 2" xfId="19173"/>
    <cellStyle name="SAPBEXHLevel1X 3 8 8 3" xfId="19174"/>
    <cellStyle name="SAPBEXHLevel1X 3 8 9" xfId="19175"/>
    <cellStyle name="SAPBEXHLevel1X 3 8 9 2" xfId="19176"/>
    <cellStyle name="SAPBEXHLevel1X 3 8 9 3" xfId="19177"/>
    <cellStyle name="SAPBEXHLevel1X 3 9" xfId="19178"/>
    <cellStyle name="SAPBEXHLevel1X 3 9 10" xfId="19179"/>
    <cellStyle name="SAPBEXHLevel1X 3 9 10 2" xfId="19180"/>
    <cellStyle name="SAPBEXHLevel1X 3 9 10 3" xfId="19181"/>
    <cellStyle name="SAPBEXHLevel1X 3 9 11" xfId="19182"/>
    <cellStyle name="SAPBEXHLevel1X 3 9 11 2" xfId="19183"/>
    <cellStyle name="SAPBEXHLevel1X 3 9 11 3" xfId="19184"/>
    <cellStyle name="SAPBEXHLevel1X 3 9 12" xfId="19185"/>
    <cellStyle name="SAPBEXHLevel1X 3 9 12 2" xfId="19186"/>
    <cellStyle name="SAPBEXHLevel1X 3 9 12 3" xfId="19187"/>
    <cellStyle name="SAPBEXHLevel1X 3 9 13" xfId="19188"/>
    <cellStyle name="SAPBEXHLevel1X 3 9 13 2" xfId="19189"/>
    <cellStyle name="SAPBEXHLevel1X 3 9 13 3" xfId="19190"/>
    <cellStyle name="SAPBEXHLevel1X 3 9 14" xfId="19191"/>
    <cellStyle name="SAPBEXHLevel1X 3 9 14 2" xfId="19192"/>
    <cellStyle name="SAPBEXHLevel1X 3 9 14 3" xfId="19193"/>
    <cellStyle name="SAPBEXHLevel1X 3 9 15" xfId="19194"/>
    <cellStyle name="SAPBEXHLevel1X 3 9 15 2" xfId="19195"/>
    <cellStyle name="SAPBEXHLevel1X 3 9 15 3" xfId="19196"/>
    <cellStyle name="SAPBEXHLevel1X 3 9 16" xfId="19197"/>
    <cellStyle name="SAPBEXHLevel1X 3 9 2" xfId="19198"/>
    <cellStyle name="SAPBEXHLevel1X 3 9 2 2" xfId="19199"/>
    <cellStyle name="SAPBEXHLevel1X 3 9 2 3" xfId="19200"/>
    <cellStyle name="SAPBEXHLevel1X 3 9 3" xfId="19201"/>
    <cellStyle name="SAPBEXHLevel1X 3 9 3 2" xfId="19202"/>
    <cellStyle name="SAPBEXHLevel1X 3 9 3 3" xfId="19203"/>
    <cellStyle name="SAPBEXHLevel1X 3 9 4" xfId="19204"/>
    <cellStyle name="SAPBEXHLevel1X 3 9 4 2" xfId="19205"/>
    <cellStyle name="SAPBEXHLevel1X 3 9 4 3" xfId="19206"/>
    <cellStyle name="SAPBEXHLevel1X 3 9 5" xfId="19207"/>
    <cellStyle name="SAPBEXHLevel1X 3 9 5 2" xfId="19208"/>
    <cellStyle name="SAPBEXHLevel1X 3 9 5 3" xfId="19209"/>
    <cellStyle name="SAPBEXHLevel1X 3 9 6" xfId="19210"/>
    <cellStyle name="SAPBEXHLevel1X 3 9 6 2" xfId="19211"/>
    <cellStyle name="SAPBEXHLevel1X 3 9 6 3" xfId="19212"/>
    <cellStyle name="SAPBEXHLevel1X 3 9 7" xfId="19213"/>
    <cellStyle name="SAPBEXHLevel1X 3 9 7 2" xfId="19214"/>
    <cellStyle name="SAPBEXHLevel1X 3 9 7 3" xfId="19215"/>
    <cellStyle name="SAPBEXHLevel1X 3 9 8" xfId="19216"/>
    <cellStyle name="SAPBEXHLevel1X 3 9 8 2" xfId="19217"/>
    <cellStyle name="SAPBEXHLevel1X 3 9 8 3" xfId="19218"/>
    <cellStyle name="SAPBEXHLevel1X 3 9 9" xfId="19219"/>
    <cellStyle name="SAPBEXHLevel1X 3 9 9 2" xfId="19220"/>
    <cellStyle name="SAPBEXHLevel1X 3 9 9 3" xfId="19221"/>
    <cellStyle name="SAPBEXHLevel1X 30" xfId="19222"/>
    <cellStyle name="SAPBEXHLevel1X 31" xfId="32629"/>
    <cellStyle name="SAPBEXHLevel1X 32" xfId="32834"/>
    <cellStyle name="SAPBEXHLevel1X 4" xfId="19223"/>
    <cellStyle name="SAPBEXHLevel1X 5" xfId="19224"/>
    <cellStyle name="SAPBEXHLevel1X 6" xfId="19225"/>
    <cellStyle name="SAPBEXHLevel1X 7" xfId="19226"/>
    <cellStyle name="SAPBEXHLevel1X 8" xfId="19227"/>
    <cellStyle name="SAPBEXHLevel1X 8 10" xfId="19228"/>
    <cellStyle name="SAPBEXHLevel1X 8 10 2" xfId="19229"/>
    <cellStyle name="SAPBEXHLevel1X 8 10 3" xfId="19230"/>
    <cellStyle name="SAPBEXHLevel1X 8 11" xfId="19231"/>
    <cellStyle name="SAPBEXHLevel1X 8 11 2" xfId="19232"/>
    <cellStyle name="SAPBEXHLevel1X 8 11 3" xfId="19233"/>
    <cellStyle name="SAPBEXHLevel1X 8 12" xfId="19234"/>
    <cellStyle name="SAPBEXHLevel1X 8 12 2" xfId="19235"/>
    <cellStyle name="SAPBEXHLevel1X 8 12 3" xfId="19236"/>
    <cellStyle name="SAPBEXHLevel1X 8 13" xfId="19237"/>
    <cellStyle name="SAPBEXHLevel1X 8 13 2" xfId="19238"/>
    <cellStyle name="SAPBEXHLevel1X 8 13 3" xfId="19239"/>
    <cellStyle name="SAPBEXHLevel1X 8 14" xfId="19240"/>
    <cellStyle name="SAPBEXHLevel1X 8 14 2" xfId="19241"/>
    <cellStyle name="SAPBEXHLevel1X 8 14 3" xfId="19242"/>
    <cellStyle name="SAPBEXHLevel1X 8 15" xfId="19243"/>
    <cellStyle name="SAPBEXHLevel1X 8 15 2" xfId="19244"/>
    <cellStyle name="SAPBEXHLevel1X 8 15 3" xfId="19245"/>
    <cellStyle name="SAPBEXHLevel1X 8 16" xfId="19246"/>
    <cellStyle name="SAPBEXHLevel1X 8 2" xfId="19247"/>
    <cellStyle name="SAPBEXHLevel1X 8 2 2" xfId="19248"/>
    <cellStyle name="SAPBEXHLevel1X 8 2 3" xfId="19249"/>
    <cellStyle name="SAPBEXHLevel1X 8 3" xfId="19250"/>
    <cellStyle name="SAPBEXHLevel1X 8 3 2" xfId="19251"/>
    <cellStyle name="SAPBEXHLevel1X 8 3 3" xfId="19252"/>
    <cellStyle name="SAPBEXHLevel1X 8 4" xfId="19253"/>
    <cellStyle name="SAPBEXHLevel1X 8 4 2" xfId="19254"/>
    <cellStyle name="SAPBEXHLevel1X 8 4 3" xfId="19255"/>
    <cellStyle name="SAPBEXHLevel1X 8 5" xfId="19256"/>
    <cellStyle name="SAPBEXHLevel1X 8 5 2" xfId="19257"/>
    <cellStyle name="SAPBEXHLevel1X 8 5 3" xfId="19258"/>
    <cellStyle name="SAPBEXHLevel1X 8 6" xfId="19259"/>
    <cellStyle name="SAPBEXHLevel1X 8 6 2" xfId="19260"/>
    <cellStyle name="SAPBEXHLevel1X 8 6 3" xfId="19261"/>
    <cellStyle name="SAPBEXHLevel1X 8 7" xfId="19262"/>
    <cellStyle name="SAPBEXHLevel1X 8 7 2" xfId="19263"/>
    <cellStyle name="SAPBEXHLevel1X 8 7 3" xfId="19264"/>
    <cellStyle name="SAPBEXHLevel1X 8 8" xfId="19265"/>
    <cellStyle name="SAPBEXHLevel1X 8 8 2" xfId="19266"/>
    <cellStyle name="SAPBEXHLevel1X 8 8 3" xfId="19267"/>
    <cellStyle name="SAPBEXHLevel1X 8 9" xfId="19268"/>
    <cellStyle name="SAPBEXHLevel1X 8 9 2" xfId="19269"/>
    <cellStyle name="SAPBEXHLevel1X 8 9 3" xfId="19270"/>
    <cellStyle name="SAPBEXHLevel1X 9" xfId="19271"/>
    <cellStyle name="SAPBEXHLevel1X 9 10" xfId="19272"/>
    <cellStyle name="SAPBEXHLevel1X 9 10 2" xfId="19273"/>
    <cellStyle name="SAPBEXHLevel1X 9 10 3" xfId="19274"/>
    <cellStyle name="SAPBEXHLevel1X 9 11" xfId="19275"/>
    <cellStyle name="SAPBEXHLevel1X 9 11 2" xfId="19276"/>
    <cellStyle name="SAPBEXHLevel1X 9 11 3" xfId="19277"/>
    <cellStyle name="SAPBEXHLevel1X 9 12" xfId="19278"/>
    <cellStyle name="SAPBEXHLevel1X 9 12 2" xfId="19279"/>
    <cellStyle name="SAPBEXHLevel1X 9 12 3" xfId="19280"/>
    <cellStyle name="SAPBEXHLevel1X 9 13" xfId="19281"/>
    <cellStyle name="SAPBEXHLevel1X 9 13 2" xfId="19282"/>
    <cellStyle name="SAPBEXHLevel1X 9 13 3" xfId="19283"/>
    <cellStyle name="SAPBEXHLevel1X 9 14" xfId="19284"/>
    <cellStyle name="SAPBEXHLevel1X 9 14 2" xfId="19285"/>
    <cellStyle name="SAPBEXHLevel1X 9 14 3" xfId="19286"/>
    <cellStyle name="SAPBEXHLevel1X 9 15" xfId="19287"/>
    <cellStyle name="SAPBEXHLevel1X 9 15 2" xfId="19288"/>
    <cellStyle name="SAPBEXHLevel1X 9 15 3" xfId="19289"/>
    <cellStyle name="SAPBEXHLevel1X 9 16" xfId="19290"/>
    <cellStyle name="SAPBEXHLevel1X 9 2" xfId="19291"/>
    <cellStyle name="SAPBEXHLevel1X 9 2 2" xfId="19292"/>
    <cellStyle name="SAPBEXHLevel1X 9 2 3" xfId="19293"/>
    <cellStyle name="SAPBEXHLevel1X 9 3" xfId="19294"/>
    <cellStyle name="SAPBEXHLevel1X 9 3 2" xfId="19295"/>
    <cellStyle name="SAPBEXHLevel1X 9 3 3" xfId="19296"/>
    <cellStyle name="SAPBEXHLevel1X 9 4" xfId="19297"/>
    <cellStyle name="SAPBEXHLevel1X 9 4 2" xfId="19298"/>
    <cellStyle name="SAPBEXHLevel1X 9 4 3" xfId="19299"/>
    <cellStyle name="SAPBEXHLevel1X 9 5" xfId="19300"/>
    <cellStyle name="SAPBEXHLevel1X 9 5 2" xfId="19301"/>
    <cellStyle name="SAPBEXHLevel1X 9 5 3" xfId="19302"/>
    <cellStyle name="SAPBEXHLevel1X 9 6" xfId="19303"/>
    <cellStyle name="SAPBEXHLevel1X 9 6 2" xfId="19304"/>
    <cellStyle name="SAPBEXHLevel1X 9 6 3" xfId="19305"/>
    <cellStyle name="SAPBEXHLevel1X 9 7" xfId="19306"/>
    <cellStyle name="SAPBEXHLevel1X 9 7 2" xfId="19307"/>
    <cellStyle name="SAPBEXHLevel1X 9 7 3" xfId="19308"/>
    <cellStyle name="SAPBEXHLevel1X 9 8" xfId="19309"/>
    <cellStyle name="SAPBEXHLevel1X 9 8 2" xfId="19310"/>
    <cellStyle name="SAPBEXHLevel1X 9 8 3" xfId="19311"/>
    <cellStyle name="SAPBEXHLevel1X 9 9" xfId="19312"/>
    <cellStyle name="SAPBEXHLevel1X 9 9 2" xfId="19313"/>
    <cellStyle name="SAPBEXHLevel1X 9 9 3" xfId="19314"/>
    <cellStyle name="SAPBEXHLevel2" xfId="19315"/>
    <cellStyle name="SAPBEXHLevel2 10" xfId="19316"/>
    <cellStyle name="SAPBEXHLevel2 10 10" xfId="19317"/>
    <cellStyle name="SAPBEXHLevel2 10 10 2" xfId="19318"/>
    <cellStyle name="SAPBEXHLevel2 10 10 3" xfId="19319"/>
    <cellStyle name="SAPBEXHLevel2 10 11" xfId="19320"/>
    <cellStyle name="SAPBEXHLevel2 10 11 2" xfId="19321"/>
    <cellStyle name="SAPBEXHLevel2 10 11 3" xfId="19322"/>
    <cellStyle name="SAPBEXHLevel2 10 12" xfId="19323"/>
    <cellStyle name="SAPBEXHLevel2 10 12 2" xfId="19324"/>
    <cellStyle name="SAPBEXHLevel2 10 12 3" xfId="19325"/>
    <cellStyle name="SAPBEXHLevel2 10 13" xfId="19326"/>
    <cellStyle name="SAPBEXHLevel2 10 13 2" xfId="19327"/>
    <cellStyle name="SAPBEXHLevel2 10 13 3" xfId="19328"/>
    <cellStyle name="SAPBEXHLevel2 10 14" xfId="19329"/>
    <cellStyle name="SAPBEXHLevel2 10 14 2" xfId="19330"/>
    <cellStyle name="SAPBEXHLevel2 10 14 3" xfId="19331"/>
    <cellStyle name="SAPBEXHLevel2 10 15" xfId="19332"/>
    <cellStyle name="SAPBEXHLevel2 10 15 2" xfId="19333"/>
    <cellStyle name="SAPBEXHLevel2 10 15 3" xfId="19334"/>
    <cellStyle name="SAPBEXHLevel2 10 16" xfId="19335"/>
    <cellStyle name="SAPBEXHLevel2 10 2" xfId="19336"/>
    <cellStyle name="SAPBEXHLevel2 10 2 2" xfId="19337"/>
    <cellStyle name="SAPBEXHLevel2 10 2 3" xfId="19338"/>
    <cellStyle name="SAPBEXHLevel2 10 3" xfId="19339"/>
    <cellStyle name="SAPBEXHLevel2 10 3 2" xfId="19340"/>
    <cellStyle name="SAPBEXHLevel2 10 3 3" xfId="19341"/>
    <cellStyle name="SAPBEXHLevel2 10 4" xfId="19342"/>
    <cellStyle name="SAPBEXHLevel2 10 4 2" xfId="19343"/>
    <cellStyle name="SAPBEXHLevel2 10 4 3" xfId="19344"/>
    <cellStyle name="SAPBEXHLevel2 10 5" xfId="19345"/>
    <cellStyle name="SAPBEXHLevel2 10 5 2" xfId="19346"/>
    <cellStyle name="SAPBEXHLevel2 10 5 3" xfId="19347"/>
    <cellStyle name="SAPBEXHLevel2 10 6" xfId="19348"/>
    <cellStyle name="SAPBEXHLevel2 10 6 2" xfId="19349"/>
    <cellStyle name="SAPBEXHLevel2 10 6 3" xfId="19350"/>
    <cellStyle name="SAPBEXHLevel2 10 7" xfId="19351"/>
    <cellStyle name="SAPBEXHLevel2 10 7 2" xfId="19352"/>
    <cellStyle name="SAPBEXHLevel2 10 7 3" xfId="19353"/>
    <cellStyle name="SAPBEXHLevel2 10 8" xfId="19354"/>
    <cellStyle name="SAPBEXHLevel2 10 8 2" xfId="19355"/>
    <cellStyle name="SAPBEXHLevel2 10 8 3" xfId="19356"/>
    <cellStyle name="SAPBEXHLevel2 10 9" xfId="19357"/>
    <cellStyle name="SAPBEXHLevel2 10 9 2" xfId="19358"/>
    <cellStyle name="SAPBEXHLevel2 10 9 3" xfId="19359"/>
    <cellStyle name="SAPBEXHLevel2 11" xfId="19360"/>
    <cellStyle name="SAPBEXHLevel2 11 10" xfId="19361"/>
    <cellStyle name="SAPBEXHLevel2 11 10 2" xfId="19362"/>
    <cellStyle name="SAPBEXHLevel2 11 10 3" xfId="19363"/>
    <cellStyle name="SAPBEXHLevel2 11 11" xfId="19364"/>
    <cellStyle name="SAPBEXHLevel2 11 11 2" xfId="19365"/>
    <cellStyle name="SAPBEXHLevel2 11 11 3" xfId="19366"/>
    <cellStyle name="SAPBEXHLevel2 11 12" xfId="19367"/>
    <cellStyle name="SAPBEXHLevel2 11 12 2" xfId="19368"/>
    <cellStyle name="SAPBEXHLevel2 11 12 3" xfId="19369"/>
    <cellStyle name="SAPBEXHLevel2 11 13" xfId="19370"/>
    <cellStyle name="SAPBEXHLevel2 11 13 2" xfId="19371"/>
    <cellStyle name="SAPBEXHLevel2 11 13 3" xfId="19372"/>
    <cellStyle name="SAPBEXHLevel2 11 14" xfId="19373"/>
    <cellStyle name="SAPBEXHLevel2 11 14 2" xfId="19374"/>
    <cellStyle name="SAPBEXHLevel2 11 14 3" xfId="19375"/>
    <cellStyle name="SAPBEXHLevel2 11 15" xfId="19376"/>
    <cellStyle name="SAPBEXHLevel2 11 15 2" xfId="19377"/>
    <cellStyle name="SAPBEXHLevel2 11 15 3" xfId="19378"/>
    <cellStyle name="SAPBEXHLevel2 11 16" xfId="19379"/>
    <cellStyle name="SAPBEXHLevel2 11 2" xfId="19380"/>
    <cellStyle name="SAPBEXHLevel2 11 2 2" xfId="19381"/>
    <cellStyle name="SAPBEXHLevel2 11 2 3" xfId="19382"/>
    <cellStyle name="SAPBEXHLevel2 11 3" xfId="19383"/>
    <cellStyle name="SAPBEXHLevel2 11 3 2" xfId="19384"/>
    <cellStyle name="SAPBEXHLevel2 11 3 3" xfId="19385"/>
    <cellStyle name="SAPBEXHLevel2 11 4" xfId="19386"/>
    <cellStyle name="SAPBEXHLevel2 11 4 2" xfId="19387"/>
    <cellStyle name="SAPBEXHLevel2 11 4 3" xfId="19388"/>
    <cellStyle name="SAPBEXHLevel2 11 5" xfId="19389"/>
    <cellStyle name="SAPBEXHLevel2 11 5 2" xfId="19390"/>
    <cellStyle name="SAPBEXHLevel2 11 5 3" xfId="19391"/>
    <cellStyle name="SAPBEXHLevel2 11 6" xfId="19392"/>
    <cellStyle name="SAPBEXHLevel2 11 6 2" xfId="19393"/>
    <cellStyle name="SAPBEXHLevel2 11 6 3" xfId="19394"/>
    <cellStyle name="SAPBEXHLevel2 11 7" xfId="19395"/>
    <cellStyle name="SAPBEXHLevel2 11 7 2" xfId="19396"/>
    <cellStyle name="SAPBEXHLevel2 11 7 3" xfId="19397"/>
    <cellStyle name="SAPBEXHLevel2 11 8" xfId="19398"/>
    <cellStyle name="SAPBEXHLevel2 11 8 2" xfId="19399"/>
    <cellStyle name="SAPBEXHLevel2 11 8 3" xfId="19400"/>
    <cellStyle name="SAPBEXHLevel2 11 9" xfId="19401"/>
    <cellStyle name="SAPBEXHLevel2 11 9 2" xfId="19402"/>
    <cellStyle name="SAPBEXHLevel2 11 9 3" xfId="19403"/>
    <cellStyle name="SAPBEXHLevel2 12" xfId="19404"/>
    <cellStyle name="SAPBEXHLevel2 12 10" xfId="19405"/>
    <cellStyle name="SAPBEXHLevel2 12 10 2" xfId="19406"/>
    <cellStyle name="SAPBEXHLevel2 12 10 3" xfId="19407"/>
    <cellStyle name="SAPBEXHLevel2 12 11" xfId="19408"/>
    <cellStyle name="SAPBEXHLevel2 12 11 2" xfId="19409"/>
    <cellStyle name="SAPBEXHLevel2 12 11 3" xfId="19410"/>
    <cellStyle name="SAPBEXHLevel2 12 12" xfId="19411"/>
    <cellStyle name="SAPBEXHLevel2 12 12 2" xfId="19412"/>
    <cellStyle name="SAPBEXHLevel2 12 12 3" xfId="19413"/>
    <cellStyle name="SAPBEXHLevel2 12 13" xfId="19414"/>
    <cellStyle name="SAPBEXHLevel2 12 13 2" xfId="19415"/>
    <cellStyle name="SAPBEXHLevel2 12 13 3" xfId="19416"/>
    <cellStyle name="SAPBEXHLevel2 12 14" xfId="19417"/>
    <cellStyle name="SAPBEXHLevel2 12 14 2" xfId="19418"/>
    <cellStyle name="SAPBEXHLevel2 12 14 3" xfId="19419"/>
    <cellStyle name="SAPBEXHLevel2 12 15" xfId="19420"/>
    <cellStyle name="SAPBEXHLevel2 12 15 2" xfId="19421"/>
    <cellStyle name="SAPBEXHLevel2 12 15 3" xfId="19422"/>
    <cellStyle name="SAPBEXHLevel2 12 16" xfId="19423"/>
    <cellStyle name="SAPBEXHLevel2 12 2" xfId="19424"/>
    <cellStyle name="SAPBEXHLevel2 12 2 2" xfId="19425"/>
    <cellStyle name="SAPBEXHLevel2 12 2 3" xfId="19426"/>
    <cellStyle name="SAPBEXHLevel2 12 3" xfId="19427"/>
    <cellStyle name="SAPBEXHLevel2 12 3 2" xfId="19428"/>
    <cellStyle name="SAPBEXHLevel2 12 3 3" xfId="19429"/>
    <cellStyle name="SAPBEXHLevel2 12 4" xfId="19430"/>
    <cellStyle name="SAPBEXHLevel2 12 4 2" xfId="19431"/>
    <cellStyle name="SAPBEXHLevel2 12 4 3" xfId="19432"/>
    <cellStyle name="SAPBEXHLevel2 12 5" xfId="19433"/>
    <cellStyle name="SAPBEXHLevel2 12 5 2" xfId="19434"/>
    <cellStyle name="SAPBEXHLevel2 12 5 3" xfId="19435"/>
    <cellStyle name="SAPBEXHLevel2 12 6" xfId="19436"/>
    <cellStyle name="SAPBEXHLevel2 12 6 2" xfId="19437"/>
    <cellStyle name="SAPBEXHLevel2 12 6 3" xfId="19438"/>
    <cellStyle name="SAPBEXHLevel2 12 7" xfId="19439"/>
    <cellStyle name="SAPBEXHLevel2 12 7 2" xfId="19440"/>
    <cellStyle name="SAPBEXHLevel2 12 7 3" xfId="19441"/>
    <cellStyle name="SAPBEXHLevel2 12 8" xfId="19442"/>
    <cellStyle name="SAPBEXHLevel2 12 8 2" xfId="19443"/>
    <cellStyle name="SAPBEXHLevel2 12 8 3" xfId="19444"/>
    <cellStyle name="SAPBEXHLevel2 12 9" xfId="19445"/>
    <cellStyle name="SAPBEXHLevel2 12 9 2" xfId="19446"/>
    <cellStyle name="SAPBEXHLevel2 12 9 3" xfId="19447"/>
    <cellStyle name="SAPBEXHLevel2 13" xfId="19448"/>
    <cellStyle name="SAPBEXHLevel2 13 10" xfId="19449"/>
    <cellStyle name="SAPBEXHLevel2 13 10 2" xfId="19450"/>
    <cellStyle name="SAPBEXHLevel2 13 10 3" xfId="19451"/>
    <cellStyle name="SAPBEXHLevel2 13 11" xfId="19452"/>
    <cellStyle name="SAPBEXHLevel2 13 11 2" xfId="19453"/>
    <cellStyle name="SAPBEXHLevel2 13 11 3" xfId="19454"/>
    <cellStyle name="SAPBEXHLevel2 13 12" xfId="19455"/>
    <cellStyle name="SAPBEXHLevel2 13 12 2" xfId="19456"/>
    <cellStyle name="SAPBEXHLevel2 13 12 3" xfId="19457"/>
    <cellStyle name="SAPBEXHLevel2 13 13" xfId="19458"/>
    <cellStyle name="SAPBEXHLevel2 13 13 2" xfId="19459"/>
    <cellStyle name="SAPBEXHLevel2 13 13 3" xfId="19460"/>
    <cellStyle name="SAPBEXHLevel2 13 14" xfId="19461"/>
    <cellStyle name="SAPBEXHLevel2 13 14 2" xfId="19462"/>
    <cellStyle name="SAPBEXHLevel2 13 14 3" xfId="19463"/>
    <cellStyle name="SAPBEXHLevel2 13 15" xfId="19464"/>
    <cellStyle name="SAPBEXHLevel2 13 15 2" xfId="19465"/>
    <cellStyle name="SAPBEXHLevel2 13 15 3" xfId="19466"/>
    <cellStyle name="SAPBEXHLevel2 13 16" xfId="19467"/>
    <cellStyle name="SAPBEXHLevel2 13 2" xfId="19468"/>
    <cellStyle name="SAPBEXHLevel2 13 2 2" xfId="19469"/>
    <cellStyle name="SAPBEXHLevel2 13 2 3" xfId="19470"/>
    <cellStyle name="SAPBEXHLevel2 13 3" xfId="19471"/>
    <cellStyle name="SAPBEXHLevel2 13 3 2" xfId="19472"/>
    <cellStyle name="SAPBEXHLevel2 13 3 3" xfId="19473"/>
    <cellStyle name="SAPBEXHLevel2 13 4" xfId="19474"/>
    <cellStyle name="SAPBEXHLevel2 13 4 2" xfId="19475"/>
    <cellStyle name="SAPBEXHLevel2 13 4 3" xfId="19476"/>
    <cellStyle name="SAPBEXHLevel2 13 5" xfId="19477"/>
    <cellStyle name="SAPBEXHLevel2 13 5 2" xfId="19478"/>
    <cellStyle name="SAPBEXHLevel2 13 5 3" xfId="19479"/>
    <cellStyle name="SAPBEXHLevel2 13 6" xfId="19480"/>
    <cellStyle name="SAPBEXHLevel2 13 6 2" xfId="19481"/>
    <cellStyle name="SAPBEXHLevel2 13 6 3" xfId="19482"/>
    <cellStyle name="SAPBEXHLevel2 13 7" xfId="19483"/>
    <cellStyle name="SAPBEXHLevel2 13 7 2" xfId="19484"/>
    <cellStyle name="SAPBEXHLevel2 13 7 3" xfId="19485"/>
    <cellStyle name="SAPBEXHLevel2 13 8" xfId="19486"/>
    <cellStyle name="SAPBEXHLevel2 13 8 2" xfId="19487"/>
    <cellStyle name="SAPBEXHLevel2 13 8 3" xfId="19488"/>
    <cellStyle name="SAPBEXHLevel2 13 9" xfId="19489"/>
    <cellStyle name="SAPBEXHLevel2 13 9 2" xfId="19490"/>
    <cellStyle name="SAPBEXHLevel2 13 9 3" xfId="19491"/>
    <cellStyle name="SAPBEXHLevel2 14" xfId="19492"/>
    <cellStyle name="SAPBEXHLevel2 14 10" xfId="19493"/>
    <cellStyle name="SAPBEXHLevel2 14 10 2" xfId="19494"/>
    <cellStyle name="SAPBEXHLevel2 14 10 3" xfId="19495"/>
    <cellStyle name="SAPBEXHLevel2 14 11" xfId="19496"/>
    <cellStyle name="SAPBEXHLevel2 14 11 2" xfId="19497"/>
    <cellStyle name="SAPBEXHLevel2 14 11 3" xfId="19498"/>
    <cellStyle name="SAPBEXHLevel2 14 12" xfId="19499"/>
    <cellStyle name="SAPBEXHLevel2 14 12 2" xfId="19500"/>
    <cellStyle name="SAPBEXHLevel2 14 12 3" xfId="19501"/>
    <cellStyle name="SAPBEXHLevel2 14 13" xfId="19502"/>
    <cellStyle name="SAPBEXHLevel2 14 13 2" xfId="19503"/>
    <cellStyle name="SAPBEXHLevel2 14 13 3" xfId="19504"/>
    <cellStyle name="SAPBEXHLevel2 14 14" xfId="19505"/>
    <cellStyle name="SAPBEXHLevel2 14 14 2" xfId="19506"/>
    <cellStyle name="SAPBEXHLevel2 14 14 3" xfId="19507"/>
    <cellStyle name="SAPBEXHLevel2 14 15" xfId="19508"/>
    <cellStyle name="SAPBEXHLevel2 14 15 2" xfId="19509"/>
    <cellStyle name="SAPBEXHLevel2 14 15 3" xfId="19510"/>
    <cellStyle name="SAPBEXHLevel2 14 16" xfId="19511"/>
    <cellStyle name="SAPBEXHLevel2 14 2" xfId="19512"/>
    <cellStyle name="SAPBEXHLevel2 14 2 2" xfId="19513"/>
    <cellStyle name="SAPBEXHLevel2 14 2 3" xfId="19514"/>
    <cellStyle name="SAPBEXHLevel2 14 3" xfId="19515"/>
    <cellStyle name="SAPBEXHLevel2 14 3 2" xfId="19516"/>
    <cellStyle name="SAPBEXHLevel2 14 3 3" xfId="19517"/>
    <cellStyle name="SAPBEXHLevel2 14 4" xfId="19518"/>
    <cellStyle name="SAPBEXHLevel2 14 4 2" xfId="19519"/>
    <cellStyle name="SAPBEXHLevel2 14 4 3" xfId="19520"/>
    <cellStyle name="SAPBEXHLevel2 14 5" xfId="19521"/>
    <cellStyle name="SAPBEXHLevel2 14 5 2" xfId="19522"/>
    <cellStyle name="SAPBEXHLevel2 14 5 3" xfId="19523"/>
    <cellStyle name="SAPBEXHLevel2 14 6" xfId="19524"/>
    <cellStyle name="SAPBEXHLevel2 14 6 2" xfId="19525"/>
    <cellStyle name="SAPBEXHLevel2 14 6 3" xfId="19526"/>
    <cellStyle name="SAPBEXHLevel2 14 7" xfId="19527"/>
    <cellStyle name="SAPBEXHLevel2 14 7 2" xfId="19528"/>
    <cellStyle name="SAPBEXHLevel2 14 7 3" xfId="19529"/>
    <cellStyle name="SAPBEXHLevel2 14 8" xfId="19530"/>
    <cellStyle name="SAPBEXHLevel2 14 8 2" xfId="19531"/>
    <cellStyle name="SAPBEXHLevel2 14 8 3" xfId="19532"/>
    <cellStyle name="SAPBEXHLevel2 14 9" xfId="19533"/>
    <cellStyle name="SAPBEXHLevel2 14 9 2" xfId="19534"/>
    <cellStyle name="SAPBEXHLevel2 14 9 3" xfId="19535"/>
    <cellStyle name="SAPBEXHLevel2 15" xfId="19536"/>
    <cellStyle name="SAPBEXHLevel2 15 2" xfId="19537"/>
    <cellStyle name="SAPBEXHLevel2 15 3" xfId="19538"/>
    <cellStyle name="SAPBEXHLevel2 16" xfId="19539"/>
    <cellStyle name="SAPBEXHLevel2 16 2" xfId="19540"/>
    <cellStyle name="SAPBEXHLevel2 16 3" xfId="19541"/>
    <cellStyle name="SAPBEXHLevel2 17" xfId="19542"/>
    <cellStyle name="SAPBEXHLevel2 17 2" xfId="19543"/>
    <cellStyle name="SAPBEXHLevel2 17 3" xfId="19544"/>
    <cellStyle name="SAPBEXHLevel2 18" xfId="19545"/>
    <cellStyle name="SAPBEXHLevel2 18 2" xfId="19546"/>
    <cellStyle name="SAPBEXHLevel2 18 3" xfId="19547"/>
    <cellStyle name="SAPBEXHLevel2 19" xfId="19548"/>
    <cellStyle name="SAPBEXHLevel2 19 2" xfId="19549"/>
    <cellStyle name="SAPBEXHLevel2 19 3" xfId="19550"/>
    <cellStyle name="SAPBEXHLevel2 2" xfId="19551"/>
    <cellStyle name="SAPBEXHLevel2 2 10" xfId="19552"/>
    <cellStyle name="SAPBEXHLevel2 2 10 10" xfId="19553"/>
    <cellStyle name="SAPBEXHLevel2 2 10 10 2" xfId="19554"/>
    <cellStyle name="SAPBEXHLevel2 2 10 10 3" xfId="19555"/>
    <cellStyle name="SAPBEXHLevel2 2 10 11" xfId="19556"/>
    <cellStyle name="SAPBEXHLevel2 2 10 11 2" xfId="19557"/>
    <cellStyle name="SAPBEXHLevel2 2 10 11 3" xfId="19558"/>
    <cellStyle name="SAPBEXHLevel2 2 10 12" xfId="19559"/>
    <cellStyle name="SAPBEXHLevel2 2 10 12 2" xfId="19560"/>
    <cellStyle name="SAPBEXHLevel2 2 10 12 3" xfId="19561"/>
    <cellStyle name="SAPBEXHLevel2 2 10 13" xfId="19562"/>
    <cellStyle name="SAPBEXHLevel2 2 10 13 2" xfId="19563"/>
    <cellStyle name="SAPBEXHLevel2 2 10 13 3" xfId="19564"/>
    <cellStyle name="SAPBEXHLevel2 2 10 14" xfId="19565"/>
    <cellStyle name="SAPBEXHLevel2 2 10 14 2" xfId="19566"/>
    <cellStyle name="SAPBEXHLevel2 2 10 14 3" xfId="19567"/>
    <cellStyle name="SAPBEXHLevel2 2 10 15" xfId="19568"/>
    <cellStyle name="SAPBEXHLevel2 2 10 15 2" xfId="19569"/>
    <cellStyle name="SAPBEXHLevel2 2 10 15 3" xfId="19570"/>
    <cellStyle name="SAPBEXHLevel2 2 10 16" xfId="19571"/>
    <cellStyle name="SAPBEXHLevel2 2 10 2" xfId="19572"/>
    <cellStyle name="SAPBEXHLevel2 2 10 2 2" xfId="19573"/>
    <cellStyle name="SAPBEXHLevel2 2 10 2 3" xfId="19574"/>
    <cellStyle name="SAPBEXHLevel2 2 10 3" xfId="19575"/>
    <cellStyle name="SAPBEXHLevel2 2 10 3 2" xfId="19576"/>
    <cellStyle name="SAPBEXHLevel2 2 10 3 3" xfId="19577"/>
    <cellStyle name="SAPBEXHLevel2 2 10 4" xfId="19578"/>
    <cellStyle name="SAPBEXHLevel2 2 10 4 2" xfId="19579"/>
    <cellStyle name="SAPBEXHLevel2 2 10 4 3" xfId="19580"/>
    <cellStyle name="SAPBEXHLevel2 2 10 5" xfId="19581"/>
    <cellStyle name="SAPBEXHLevel2 2 10 5 2" xfId="19582"/>
    <cellStyle name="SAPBEXHLevel2 2 10 5 3" xfId="19583"/>
    <cellStyle name="SAPBEXHLevel2 2 10 6" xfId="19584"/>
    <cellStyle name="SAPBEXHLevel2 2 10 6 2" xfId="19585"/>
    <cellStyle name="SAPBEXHLevel2 2 10 6 3" xfId="19586"/>
    <cellStyle name="SAPBEXHLevel2 2 10 7" xfId="19587"/>
    <cellStyle name="SAPBEXHLevel2 2 10 7 2" xfId="19588"/>
    <cellStyle name="SAPBEXHLevel2 2 10 7 3" xfId="19589"/>
    <cellStyle name="SAPBEXHLevel2 2 10 8" xfId="19590"/>
    <cellStyle name="SAPBEXHLevel2 2 10 8 2" xfId="19591"/>
    <cellStyle name="SAPBEXHLevel2 2 10 8 3" xfId="19592"/>
    <cellStyle name="SAPBEXHLevel2 2 10 9" xfId="19593"/>
    <cellStyle name="SAPBEXHLevel2 2 10 9 2" xfId="19594"/>
    <cellStyle name="SAPBEXHLevel2 2 10 9 3" xfId="19595"/>
    <cellStyle name="SAPBEXHLevel2 2 11" xfId="19596"/>
    <cellStyle name="SAPBEXHLevel2 2 11 10" xfId="19597"/>
    <cellStyle name="SAPBEXHLevel2 2 11 10 2" xfId="19598"/>
    <cellStyle name="SAPBEXHLevel2 2 11 10 3" xfId="19599"/>
    <cellStyle name="SAPBEXHLevel2 2 11 11" xfId="19600"/>
    <cellStyle name="SAPBEXHLevel2 2 11 11 2" xfId="19601"/>
    <cellStyle name="SAPBEXHLevel2 2 11 11 3" xfId="19602"/>
    <cellStyle name="SAPBEXHLevel2 2 11 12" xfId="19603"/>
    <cellStyle name="SAPBEXHLevel2 2 11 12 2" xfId="19604"/>
    <cellStyle name="SAPBEXHLevel2 2 11 12 3" xfId="19605"/>
    <cellStyle name="SAPBEXHLevel2 2 11 13" xfId="19606"/>
    <cellStyle name="SAPBEXHLevel2 2 11 13 2" xfId="19607"/>
    <cellStyle name="SAPBEXHLevel2 2 11 13 3" xfId="19608"/>
    <cellStyle name="SAPBEXHLevel2 2 11 14" xfId="19609"/>
    <cellStyle name="SAPBEXHLevel2 2 11 14 2" xfId="19610"/>
    <cellStyle name="SAPBEXHLevel2 2 11 14 3" xfId="19611"/>
    <cellStyle name="SAPBEXHLevel2 2 11 15" xfId="19612"/>
    <cellStyle name="SAPBEXHLevel2 2 11 15 2" xfId="19613"/>
    <cellStyle name="SAPBEXHLevel2 2 11 15 3" xfId="19614"/>
    <cellStyle name="SAPBEXHLevel2 2 11 16" xfId="19615"/>
    <cellStyle name="SAPBEXHLevel2 2 11 2" xfId="19616"/>
    <cellStyle name="SAPBEXHLevel2 2 11 2 2" xfId="19617"/>
    <cellStyle name="SAPBEXHLevel2 2 11 2 3" xfId="19618"/>
    <cellStyle name="SAPBEXHLevel2 2 11 3" xfId="19619"/>
    <cellStyle name="SAPBEXHLevel2 2 11 3 2" xfId="19620"/>
    <cellStyle name="SAPBEXHLevel2 2 11 3 3" xfId="19621"/>
    <cellStyle name="SAPBEXHLevel2 2 11 4" xfId="19622"/>
    <cellStyle name="SAPBEXHLevel2 2 11 4 2" xfId="19623"/>
    <cellStyle name="SAPBEXHLevel2 2 11 4 3" xfId="19624"/>
    <cellStyle name="SAPBEXHLevel2 2 11 5" xfId="19625"/>
    <cellStyle name="SAPBEXHLevel2 2 11 5 2" xfId="19626"/>
    <cellStyle name="SAPBEXHLevel2 2 11 5 3" xfId="19627"/>
    <cellStyle name="SAPBEXHLevel2 2 11 6" xfId="19628"/>
    <cellStyle name="SAPBEXHLevel2 2 11 6 2" xfId="19629"/>
    <cellStyle name="SAPBEXHLevel2 2 11 6 3" xfId="19630"/>
    <cellStyle name="SAPBEXHLevel2 2 11 7" xfId="19631"/>
    <cellStyle name="SAPBEXHLevel2 2 11 7 2" xfId="19632"/>
    <cellStyle name="SAPBEXHLevel2 2 11 7 3" xfId="19633"/>
    <cellStyle name="SAPBEXHLevel2 2 11 8" xfId="19634"/>
    <cellStyle name="SAPBEXHLevel2 2 11 8 2" xfId="19635"/>
    <cellStyle name="SAPBEXHLevel2 2 11 8 3" xfId="19636"/>
    <cellStyle name="SAPBEXHLevel2 2 11 9" xfId="19637"/>
    <cellStyle name="SAPBEXHLevel2 2 11 9 2" xfId="19638"/>
    <cellStyle name="SAPBEXHLevel2 2 11 9 3" xfId="19639"/>
    <cellStyle name="SAPBEXHLevel2 2 12" xfId="19640"/>
    <cellStyle name="SAPBEXHLevel2 2 12 10" xfId="19641"/>
    <cellStyle name="SAPBEXHLevel2 2 12 10 2" xfId="19642"/>
    <cellStyle name="SAPBEXHLevel2 2 12 10 3" xfId="19643"/>
    <cellStyle name="SAPBEXHLevel2 2 12 11" xfId="19644"/>
    <cellStyle name="SAPBEXHLevel2 2 12 11 2" xfId="19645"/>
    <cellStyle name="SAPBEXHLevel2 2 12 11 3" xfId="19646"/>
    <cellStyle name="SAPBEXHLevel2 2 12 12" xfId="19647"/>
    <cellStyle name="SAPBEXHLevel2 2 12 12 2" xfId="19648"/>
    <cellStyle name="SAPBEXHLevel2 2 12 12 3" xfId="19649"/>
    <cellStyle name="SAPBEXHLevel2 2 12 13" xfId="19650"/>
    <cellStyle name="SAPBEXHLevel2 2 12 13 2" xfId="19651"/>
    <cellStyle name="SAPBEXHLevel2 2 12 13 3" xfId="19652"/>
    <cellStyle name="SAPBEXHLevel2 2 12 14" xfId="19653"/>
    <cellStyle name="SAPBEXHLevel2 2 12 14 2" xfId="19654"/>
    <cellStyle name="SAPBEXHLevel2 2 12 14 3" xfId="19655"/>
    <cellStyle name="SAPBEXHLevel2 2 12 15" xfId="19656"/>
    <cellStyle name="SAPBEXHLevel2 2 12 15 2" xfId="19657"/>
    <cellStyle name="SAPBEXHLevel2 2 12 15 3" xfId="19658"/>
    <cellStyle name="SAPBEXHLevel2 2 12 16" xfId="19659"/>
    <cellStyle name="SAPBEXHLevel2 2 12 2" xfId="19660"/>
    <cellStyle name="SAPBEXHLevel2 2 12 2 2" xfId="19661"/>
    <cellStyle name="SAPBEXHLevel2 2 12 2 3" xfId="19662"/>
    <cellStyle name="SAPBEXHLevel2 2 12 3" xfId="19663"/>
    <cellStyle name="SAPBEXHLevel2 2 12 3 2" xfId="19664"/>
    <cellStyle name="SAPBEXHLevel2 2 12 3 3" xfId="19665"/>
    <cellStyle name="SAPBEXHLevel2 2 12 4" xfId="19666"/>
    <cellStyle name="SAPBEXHLevel2 2 12 4 2" xfId="19667"/>
    <cellStyle name="SAPBEXHLevel2 2 12 4 3" xfId="19668"/>
    <cellStyle name="SAPBEXHLevel2 2 12 5" xfId="19669"/>
    <cellStyle name="SAPBEXHLevel2 2 12 5 2" xfId="19670"/>
    <cellStyle name="SAPBEXHLevel2 2 12 5 3" xfId="19671"/>
    <cellStyle name="SAPBEXHLevel2 2 12 6" xfId="19672"/>
    <cellStyle name="SAPBEXHLevel2 2 12 6 2" xfId="19673"/>
    <cellStyle name="SAPBEXHLevel2 2 12 6 3" xfId="19674"/>
    <cellStyle name="SAPBEXHLevel2 2 12 7" xfId="19675"/>
    <cellStyle name="SAPBEXHLevel2 2 12 7 2" xfId="19676"/>
    <cellStyle name="SAPBEXHLevel2 2 12 7 3" xfId="19677"/>
    <cellStyle name="SAPBEXHLevel2 2 12 8" xfId="19678"/>
    <cellStyle name="SAPBEXHLevel2 2 12 8 2" xfId="19679"/>
    <cellStyle name="SAPBEXHLevel2 2 12 8 3" xfId="19680"/>
    <cellStyle name="SAPBEXHLevel2 2 12 9" xfId="19681"/>
    <cellStyle name="SAPBEXHLevel2 2 12 9 2" xfId="19682"/>
    <cellStyle name="SAPBEXHLevel2 2 12 9 3" xfId="19683"/>
    <cellStyle name="SAPBEXHLevel2 2 13" xfId="19684"/>
    <cellStyle name="SAPBEXHLevel2 2 13 10" xfId="19685"/>
    <cellStyle name="SAPBEXHLevel2 2 13 10 2" xfId="19686"/>
    <cellStyle name="SAPBEXHLevel2 2 13 10 3" xfId="19687"/>
    <cellStyle name="SAPBEXHLevel2 2 13 11" xfId="19688"/>
    <cellStyle name="SAPBEXHLevel2 2 13 11 2" xfId="19689"/>
    <cellStyle name="SAPBEXHLevel2 2 13 11 3" xfId="19690"/>
    <cellStyle name="SAPBEXHLevel2 2 13 12" xfId="19691"/>
    <cellStyle name="SAPBEXHLevel2 2 13 12 2" xfId="19692"/>
    <cellStyle name="SAPBEXHLevel2 2 13 12 3" xfId="19693"/>
    <cellStyle name="SAPBEXHLevel2 2 13 13" xfId="19694"/>
    <cellStyle name="SAPBEXHLevel2 2 13 13 2" xfId="19695"/>
    <cellStyle name="SAPBEXHLevel2 2 13 13 3" xfId="19696"/>
    <cellStyle name="SAPBEXHLevel2 2 13 14" xfId="19697"/>
    <cellStyle name="SAPBEXHLevel2 2 13 14 2" xfId="19698"/>
    <cellStyle name="SAPBEXHLevel2 2 13 14 3" xfId="19699"/>
    <cellStyle name="SAPBEXHLevel2 2 13 15" xfId="19700"/>
    <cellStyle name="SAPBEXHLevel2 2 13 15 2" xfId="19701"/>
    <cellStyle name="SAPBEXHLevel2 2 13 15 3" xfId="19702"/>
    <cellStyle name="SAPBEXHLevel2 2 13 16" xfId="19703"/>
    <cellStyle name="SAPBEXHLevel2 2 13 2" xfId="19704"/>
    <cellStyle name="SAPBEXHLevel2 2 13 2 2" xfId="19705"/>
    <cellStyle name="SAPBEXHLevel2 2 13 2 3" xfId="19706"/>
    <cellStyle name="SAPBEXHLevel2 2 13 3" xfId="19707"/>
    <cellStyle name="SAPBEXHLevel2 2 13 3 2" xfId="19708"/>
    <cellStyle name="SAPBEXHLevel2 2 13 3 3" xfId="19709"/>
    <cellStyle name="SAPBEXHLevel2 2 13 4" xfId="19710"/>
    <cellStyle name="SAPBEXHLevel2 2 13 4 2" xfId="19711"/>
    <cellStyle name="SAPBEXHLevel2 2 13 4 3" xfId="19712"/>
    <cellStyle name="SAPBEXHLevel2 2 13 5" xfId="19713"/>
    <cellStyle name="SAPBEXHLevel2 2 13 5 2" xfId="19714"/>
    <cellStyle name="SAPBEXHLevel2 2 13 5 3" xfId="19715"/>
    <cellStyle name="SAPBEXHLevel2 2 13 6" xfId="19716"/>
    <cellStyle name="SAPBEXHLevel2 2 13 6 2" xfId="19717"/>
    <cellStyle name="SAPBEXHLevel2 2 13 6 3" xfId="19718"/>
    <cellStyle name="SAPBEXHLevel2 2 13 7" xfId="19719"/>
    <cellStyle name="SAPBEXHLevel2 2 13 7 2" xfId="19720"/>
    <cellStyle name="SAPBEXHLevel2 2 13 7 3" xfId="19721"/>
    <cellStyle name="SAPBEXHLevel2 2 13 8" xfId="19722"/>
    <cellStyle name="SAPBEXHLevel2 2 13 8 2" xfId="19723"/>
    <cellStyle name="SAPBEXHLevel2 2 13 8 3" xfId="19724"/>
    <cellStyle name="SAPBEXHLevel2 2 13 9" xfId="19725"/>
    <cellStyle name="SAPBEXHLevel2 2 13 9 2" xfId="19726"/>
    <cellStyle name="SAPBEXHLevel2 2 13 9 3" xfId="19727"/>
    <cellStyle name="SAPBEXHLevel2 2 14" xfId="19728"/>
    <cellStyle name="SAPBEXHLevel2 2 14 2" xfId="19729"/>
    <cellStyle name="SAPBEXHLevel2 2 14 3" xfId="19730"/>
    <cellStyle name="SAPBEXHLevel2 2 15" xfId="19731"/>
    <cellStyle name="SAPBEXHLevel2 2 15 2" xfId="19732"/>
    <cellStyle name="SAPBEXHLevel2 2 15 3" xfId="19733"/>
    <cellStyle name="SAPBEXHLevel2 2 16" xfId="19734"/>
    <cellStyle name="SAPBEXHLevel2 2 16 2" xfId="19735"/>
    <cellStyle name="SAPBEXHLevel2 2 16 3" xfId="19736"/>
    <cellStyle name="SAPBEXHLevel2 2 17" xfId="19737"/>
    <cellStyle name="SAPBEXHLevel2 2 17 2" xfId="19738"/>
    <cellStyle name="SAPBEXHLevel2 2 17 3" xfId="19739"/>
    <cellStyle name="SAPBEXHLevel2 2 18" xfId="19740"/>
    <cellStyle name="SAPBEXHLevel2 2 18 2" xfId="19741"/>
    <cellStyle name="SAPBEXHLevel2 2 18 3" xfId="19742"/>
    <cellStyle name="SAPBEXHLevel2 2 19" xfId="19743"/>
    <cellStyle name="SAPBEXHLevel2 2 19 2" xfId="19744"/>
    <cellStyle name="SAPBEXHLevel2 2 19 3" xfId="19745"/>
    <cellStyle name="SAPBEXHLevel2 2 2" xfId="19746"/>
    <cellStyle name="SAPBEXHLevel2 2 2 10" xfId="19747"/>
    <cellStyle name="SAPBEXHLevel2 2 2 10 2" xfId="19748"/>
    <cellStyle name="SAPBEXHLevel2 2 2 10 3" xfId="19749"/>
    <cellStyle name="SAPBEXHLevel2 2 2 11" xfId="19750"/>
    <cellStyle name="SAPBEXHLevel2 2 2 11 2" xfId="19751"/>
    <cellStyle name="SAPBEXHLevel2 2 2 11 3" xfId="19752"/>
    <cellStyle name="SAPBEXHLevel2 2 2 12" xfId="19753"/>
    <cellStyle name="SAPBEXHLevel2 2 2 12 2" xfId="19754"/>
    <cellStyle name="SAPBEXHLevel2 2 2 12 3" xfId="19755"/>
    <cellStyle name="SAPBEXHLevel2 2 2 13" xfId="19756"/>
    <cellStyle name="SAPBEXHLevel2 2 2 13 2" xfId="19757"/>
    <cellStyle name="SAPBEXHLevel2 2 2 13 3" xfId="19758"/>
    <cellStyle name="SAPBEXHLevel2 2 2 14" xfId="19759"/>
    <cellStyle name="SAPBEXHLevel2 2 2 14 2" xfId="19760"/>
    <cellStyle name="SAPBEXHLevel2 2 2 14 3" xfId="19761"/>
    <cellStyle name="SAPBEXHLevel2 2 2 15" xfId="19762"/>
    <cellStyle name="SAPBEXHLevel2 2 2 15 2" xfId="19763"/>
    <cellStyle name="SAPBEXHLevel2 2 2 15 3" xfId="19764"/>
    <cellStyle name="SAPBEXHLevel2 2 2 16" xfId="19765"/>
    <cellStyle name="SAPBEXHLevel2 2 2 2" xfId="19766"/>
    <cellStyle name="SAPBEXHLevel2 2 2 2 2" xfId="19767"/>
    <cellStyle name="SAPBEXHLevel2 2 2 2 3" xfId="19768"/>
    <cellStyle name="SAPBEXHLevel2 2 2 3" xfId="19769"/>
    <cellStyle name="SAPBEXHLevel2 2 2 3 2" xfId="19770"/>
    <cellStyle name="SAPBEXHLevel2 2 2 3 3" xfId="19771"/>
    <cellStyle name="SAPBEXHLevel2 2 2 4" xfId="19772"/>
    <cellStyle name="SAPBEXHLevel2 2 2 4 2" xfId="19773"/>
    <cellStyle name="SAPBEXHLevel2 2 2 4 3" xfId="19774"/>
    <cellStyle name="SAPBEXHLevel2 2 2 5" xfId="19775"/>
    <cellStyle name="SAPBEXHLevel2 2 2 5 2" xfId="19776"/>
    <cellStyle name="SAPBEXHLevel2 2 2 5 3" xfId="19777"/>
    <cellStyle name="SAPBEXHLevel2 2 2 6" xfId="19778"/>
    <cellStyle name="SAPBEXHLevel2 2 2 6 2" xfId="19779"/>
    <cellStyle name="SAPBEXHLevel2 2 2 6 3" xfId="19780"/>
    <cellStyle name="SAPBEXHLevel2 2 2 7" xfId="19781"/>
    <cellStyle name="SAPBEXHLevel2 2 2 7 2" xfId="19782"/>
    <cellStyle name="SAPBEXHLevel2 2 2 7 3" xfId="19783"/>
    <cellStyle name="SAPBEXHLevel2 2 2 8" xfId="19784"/>
    <cellStyle name="SAPBEXHLevel2 2 2 8 2" xfId="19785"/>
    <cellStyle name="SAPBEXHLevel2 2 2 8 3" xfId="19786"/>
    <cellStyle name="SAPBEXHLevel2 2 2 9" xfId="19787"/>
    <cellStyle name="SAPBEXHLevel2 2 2 9 2" xfId="19788"/>
    <cellStyle name="SAPBEXHLevel2 2 2 9 3" xfId="19789"/>
    <cellStyle name="SAPBEXHLevel2 2 20" xfId="19790"/>
    <cellStyle name="SAPBEXHLevel2 2 20 2" xfId="19791"/>
    <cellStyle name="SAPBEXHLevel2 2 20 3" xfId="19792"/>
    <cellStyle name="SAPBEXHLevel2 2 21" xfId="19793"/>
    <cellStyle name="SAPBEXHLevel2 2 21 2" xfId="19794"/>
    <cellStyle name="SAPBEXHLevel2 2 21 3" xfId="19795"/>
    <cellStyle name="SAPBEXHLevel2 2 22" xfId="19796"/>
    <cellStyle name="SAPBEXHLevel2 2 22 2" xfId="19797"/>
    <cellStyle name="SAPBEXHLevel2 2 22 3" xfId="19798"/>
    <cellStyle name="SAPBEXHLevel2 2 23" xfId="19799"/>
    <cellStyle name="SAPBEXHLevel2 2 23 2" xfId="19800"/>
    <cellStyle name="SAPBEXHLevel2 2 23 3" xfId="19801"/>
    <cellStyle name="SAPBEXHLevel2 2 24" xfId="19802"/>
    <cellStyle name="SAPBEXHLevel2 2 24 2" xfId="19803"/>
    <cellStyle name="SAPBEXHLevel2 2 24 3" xfId="19804"/>
    <cellStyle name="SAPBEXHLevel2 2 25" xfId="19805"/>
    <cellStyle name="SAPBEXHLevel2 2 25 2" xfId="19806"/>
    <cellStyle name="SAPBEXHLevel2 2 25 3" xfId="19807"/>
    <cellStyle name="SAPBEXHLevel2 2 26" xfId="19808"/>
    <cellStyle name="SAPBEXHLevel2 2 26 2" xfId="19809"/>
    <cellStyle name="SAPBEXHLevel2 2 26 3" xfId="19810"/>
    <cellStyle name="SAPBEXHLevel2 2 27" xfId="19811"/>
    <cellStyle name="SAPBEXHLevel2 2 27 2" xfId="19812"/>
    <cellStyle name="SAPBEXHLevel2 2 27 3" xfId="19813"/>
    <cellStyle name="SAPBEXHLevel2 2 28" xfId="19814"/>
    <cellStyle name="SAPBEXHLevel2 2 3" xfId="19815"/>
    <cellStyle name="SAPBEXHLevel2 2 3 10" xfId="19816"/>
    <cellStyle name="SAPBEXHLevel2 2 3 10 2" xfId="19817"/>
    <cellStyle name="SAPBEXHLevel2 2 3 10 3" xfId="19818"/>
    <cellStyle name="SAPBEXHLevel2 2 3 11" xfId="19819"/>
    <cellStyle name="SAPBEXHLevel2 2 3 11 2" xfId="19820"/>
    <cellStyle name="SAPBEXHLevel2 2 3 11 3" xfId="19821"/>
    <cellStyle name="SAPBEXHLevel2 2 3 12" xfId="19822"/>
    <cellStyle name="SAPBEXHLevel2 2 3 12 2" xfId="19823"/>
    <cellStyle name="SAPBEXHLevel2 2 3 12 3" xfId="19824"/>
    <cellStyle name="SAPBEXHLevel2 2 3 13" xfId="19825"/>
    <cellStyle name="SAPBEXHLevel2 2 3 13 2" xfId="19826"/>
    <cellStyle name="SAPBEXHLevel2 2 3 13 3" xfId="19827"/>
    <cellStyle name="SAPBEXHLevel2 2 3 14" xfId="19828"/>
    <cellStyle name="SAPBEXHLevel2 2 3 14 2" xfId="19829"/>
    <cellStyle name="SAPBEXHLevel2 2 3 14 3" xfId="19830"/>
    <cellStyle name="SAPBEXHLevel2 2 3 15" xfId="19831"/>
    <cellStyle name="SAPBEXHLevel2 2 3 15 2" xfId="19832"/>
    <cellStyle name="SAPBEXHLevel2 2 3 15 3" xfId="19833"/>
    <cellStyle name="SAPBEXHLevel2 2 3 16" xfId="19834"/>
    <cellStyle name="SAPBEXHLevel2 2 3 2" xfId="19835"/>
    <cellStyle name="SAPBEXHLevel2 2 3 2 2" xfId="19836"/>
    <cellStyle name="SAPBEXHLevel2 2 3 2 3" xfId="19837"/>
    <cellStyle name="SAPBEXHLevel2 2 3 3" xfId="19838"/>
    <cellStyle name="SAPBEXHLevel2 2 3 3 2" xfId="19839"/>
    <cellStyle name="SAPBEXHLevel2 2 3 3 3" xfId="19840"/>
    <cellStyle name="SAPBEXHLevel2 2 3 4" xfId="19841"/>
    <cellStyle name="SAPBEXHLevel2 2 3 4 2" xfId="19842"/>
    <cellStyle name="SAPBEXHLevel2 2 3 4 3" xfId="19843"/>
    <cellStyle name="SAPBEXHLevel2 2 3 5" xfId="19844"/>
    <cellStyle name="SAPBEXHLevel2 2 3 5 2" xfId="19845"/>
    <cellStyle name="SAPBEXHLevel2 2 3 5 3" xfId="19846"/>
    <cellStyle name="SAPBEXHLevel2 2 3 6" xfId="19847"/>
    <cellStyle name="SAPBEXHLevel2 2 3 6 2" xfId="19848"/>
    <cellStyle name="SAPBEXHLevel2 2 3 6 3" xfId="19849"/>
    <cellStyle name="SAPBEXHLevel2 2 3 7" xfId="19850"/>
    <cellStyle name="SAPBEXHLevel2 2 3 7 2" xfId="19851"/>
    <cellStyle name="SAPBEXHLevel2 2 3 7 3" xfId="19852"/>
    <cellStyle name="SAPBEXHLevel2 2 3 8" xfId="19853"/>
    <cellStyle name="SAPBEXHLevel2 2 3 8 2" xfId="19854"/>
    <cellStyle name="SAPBEXHLevel2 2 3 8 3" xfId="19855"/>
    <cellStyle name="SAPBEXHLevel2 2 3 9" xfId="19856"/>
    <cellStyle name="SAPBEXHLevel2 2 3 9 2" xfId="19857"/>
    <cellStyle name="SAPBEXHLevel2 2 3 9 3" xfId="19858"/>
    <cellStyle name="SAPBEXHLevel2 2 4" xfId="19859"/>
    <cellStyle name="SAPBEXHLevel2 2 4 10" xfId="19860"/>
    <cellStyle name="SAPBEXHLevel2 2 4 10 2" xfId="19861"/>
    <cellStyle name="SAPBEXHLevel2 2 4 10 3" xfId="19862"/>
    <cellStyle name="SAPBEXHLevel2 2 4 11" xfId="19863"/>
    <cellStyle name="SAPBEXHLevel2 2 4 11 2" xfId="19864"/>
    <cellStyle name="SAPBEXHLevel2 2 4 11 3" xfId="19865"/>
    <cellStyle name="SAPBEXHLevel2 2 4 12" xfId="19866"/>
    <cellStyle name="SAPBEXHLevel2 2 4 12 2" xfId="19867"/>
    <cellStyle name="SAPBEXHLevel2 2 4 12 3" xfId="19868"/>
    <cellStyle name="SAPBEXHLevel2 2 4 13" xfId="19869"/>
    <cellStyle name="SAPBEXHLevel2 2 4 13 2" xfId="19870"/>
    <cellStyle name="SAPBEXHLevel2 2 4 13 3" xfId="19871"/>
    <cellStyle name="SAPBEXHLevel2 2 4 14" xfId="19872"/>
    <cellStyle name="SAPBEXHLevel2 2 4 14 2" xfId="19873"/>
    <cellStyle name="SAPBEXHLevel2 2 4 14 3" xfId="19874"/>
    <cellStyle name="SAPBEXHLevel2 2 4 15" xfId="19875"/>
    <cellStyle name="SAPBEXHLevel2 2 4 15 2" xfId="19876"/>
    <cellStyle name="SAPBEXHLevel2 2 4 15 3" xfId="19877"/>
    <cellStyle name="SAPBEXHLevel2 2 4 16" xfId="19878"/>
    <cellStyle name="SAPBEXHLevel2 2 4 2" xfId="19879"/>
    <cellStyle name="SAPBEXHLevel2 2 4 2 2" xfId="19880"/>
    <cellStyle name="SAPBEXHLevel2 2 4 2 3" xfId="19881"/>
    <cellStyle name="SAPBEXHLevel2 2 4 3" xfId="19882"/>
    <cellStyle name="SAPBEXHLevel2 2 4 3 2" xfId="19883"/>
    <cellStyle name="SAPBEXHLevel2 2 4 3 3" xfId="19884"/>
    <cellStyle name="SAPBEXHLevel2 2 4 4" xfId="19885"/>
    <cellStyle name="SAPBEXHLevel2 2 4 4 2" xfId="19886"/>
    <cellStyle name="SAPBEXHLevel2 2 4 4 3" xfId="19887"/>
    <cellStyle name="SAPBEXHLevel2 2 4 5" xfId="19888"/>
    <cellStyle name="SAPBEXHLevel2 2 4 5 2" xfId="19889"/>
    <cellStyle name="SAPBEXHLevel2 2 4 5 3" xfId="19890"/>
    <cellStyle name="SAPBEXHLevel2 2 4 6" xfId="19891"/>
    <cellStyle name="SAPBEXHLevel2 2 4 6 2" xfId="19892"/>
    <cellStyle name="SAPBEXHLevel2 2 4 6 3" xfId="19893"/>
    <cellStyle name="SAPBEXHLevel2 2 4 7" xfId="19894"/>
    <cellStyle name="SAPBEXHLevel2 2 4 7 2" xfId="19895"/>
    <cellStyle name="SAPBEXHLevel2 2 4 7 3" xfId="19896"/>
    <cellStyle name="SAPBEXHLevel2 2 4 8" xfId="19897"/>
    <cellStyle name="SAPBEXHLevel2 2 4 8 2" xfId="19898"/>
    <cellStyle name="SAPBEXHLevel2 2 4 8 3" xfId="19899"/>
    <cellStyle name="SAPBEXHLevel2 2 4 9" xfId="19900"/>
    <cellStyle name="SAPBEXHLevel2 2 4 9 2" xfId="19901"/>
    <cellStyle name="SAPBEXHLevel2 2 4 9 3" xfId="19902"/>
    <cellStyle name="SAPBEXHLevel2 2 5" xfId="19903"/>
    <cellStyle name="SAPBEXHLevel2 2 5 10" xfId="19904"/>
    <cellStyle name="SAPBEXHLevel2 2 5 10 2" xfId="19905"/>
    <cellStyle name="SAPBEXHLevel2 2 5 10 3" xfId="19906"/>
    <cellStyle name="SAPBEXHLevel2 2 5 11" xfId="19907"/>
    <cellStyle name="SAPBEXHLevel2 2 5 11 2" xfId="19908"/>
    <cellStyle name="SAPBEXHLevel2 2 5 11 3" xfId="19909"/>
    <cellStyle name="SAPBEXHLevel2 2 5 12" xfId="19910"/>
    <cellStyle name="SAPBEXHLevel2 2 5 12 2" xfId="19911"/>
    <cellStyle name="SAPBEXHLevel2 2 5 12 3" xfId="19912"/>
    <cellStyle name="SAPBEXHLevel2 2 5 13" xfId="19913"/>
    <cellStyle name="SAPBEXHLevel2 2 5 13 2" xfId="19914"/>
    <cellStyle name="SAPBEXHLevel2 2 5 13 3" xfId="19915"/>
    <cellStyle name="SAPBEXHLevel2 2 5 14" xfId="19916"/>
    <cellStyle name="SAPBEXHLevel2 2 5 14 2" xfId="19917"/>
    <cellStyle name="SAPBEXHLevel2 2 5 14 3" xfId="19918"/>
    <cellStyle name="SAPBEXHLevel2 2 5 15" xfId="19919"/>
    <cellStyle name="SAPBEXHLevel2 2 5 15 2" xfId="19920"/>
    <cellStyle name="SAPBEXHLevel2 2 5 15 3" xfId="19921"/>
    <cellStyle name="SAPBEXHLevel2 2 5 16" xfId="19922"/>
    <cellStyle name="SAPBEXHLevel2 2 5 2" xfId="19923"/>
    <cellStyle name="SAPBEXHLevel2 2 5 2 2" xfId="19924"/>
    <cellStyle name="SAPBEXHLevel2 2 5 2 3" xfId="19925"/>
    <cellStyle name="SAPBEXHLevel2 2 5 3" xfId="19926"/>
    <cellStyle name="SAPBEXHLevel2 2 5 3 2" xfId="19927"/>
    <cellStyle name="SAPBEXHLevel2 2 5 3 3" xfId="19928"/>
    <cellStyle name="SAPBEXHLevel2 2 5 4" xfId="19929"/>
    <cellStyle name="SAPBEXHLevel2 2 5 4 2" xfId="19930"/>
    <cellStyle name="SAPBEXHLevel2 2 5 4 3" xfId="19931"/>
    <cellStyle name="SAPBEXHLevel2 2 5 5" xfId="19932"/>
    <cellStyle name="SAPBEXHLevel2 2 5 5 2" xfId="19933"/>
    <cellStyle name="SAPBEXHLevel2 2 5 5 3" xfId="19934"/>
    <cellStyle name="SAPBEXHLevel2 2 5 6" xfId="19935"/>
    <cellStyle name="SAPBEXHLevel2 2 5 6 2" xfId="19936"/>
    <cellStyle name="SAPBEXHLevel2 2 5 6 3" xfId="19937"/>
    <cellStyle name="SAPBEXHLevel2 2 5 7" xfId="19938"/>
    <cellStyle name="SAPBEXHLevel2 2 5 7 2" xfId="19939"/>
    <cellStyle name="SAPBEXHLevel2 2 5 7 3" xfId="19940"/>
    <cellStyle name="SAPBEXHLevel2 2 5 8" xfId="19941"/>
    <cellStyle name="SAPBEXHLevel2 2 5 8 2" xfId="19942"/>
    <cellStyle name="SAPBEXHLevel2 2 5 8 3" xfId="19943"/>
    <cellStyle name="SAPBEXHLevel2 2 5 9" xfId="19944"/>
    <cellStyle name="SAPBEXHLevel2 2 5 9 2" xfId="19945"/>
    <cellStyle name="SAPBEXHLevel2 2 5 9 3" xfId="19946"/>
    <cellStyle name="SAPBEXHLevel2 2 6" xfId="19947"/>
    <cellStyle name="SAPBEXHLevel2 2 6 10" xfId="19948"/>
    <cellStyle name="SAPBEXHLevel2 2 6 10 2" xfId="19949"/>
    <cellStyle name="SAPBEXHLevel2 2 6 10 3" xfId="19950"/>
    <cellStyle name="SAPBEXHLevel2 2 6 11" xfId="19951"/>
    <cellStyle name="SAPBEXHLevel2 2 6 11 2" xfId="19952"/>
    <cellStyle name="SAPBEXHLevel2 2 6 11 3" xfId="19953"/>
    <cellStyle name="SAPBEXHLevel2 2 6 12" xfId="19954"/>
    <cellStyle name="SAPBEXHLevel2 2 6 12 2" xfId="19955"/>
    <cellStyle name="SAPBEXHLevel2 2 6 12 3" xfId="19956"/>
    <cellStyle name="SAPBEXHLevel2 2 6 13" xfId="19957"/>
    <cellStyle name="SAPBEXHLevel2 2 6 13 2" xfId="19958"/>
    <cellStyle name="SAPBEXHLevel2 2 6 13 3" xfId="19959"/>
    <cellStyle name="SAPBEXHLevel2 2 6 14" xfId="19960"/>
    <cellStyle name="SAPBEXHLevel2 2 6 14 2" xfId="19961"/>
    <cellStyle name="SAPBEXHLevel2 2 6 14 3" xfId="19962"/>
    <cellStyle name="SAPBEXHLevel2 2 6 15" xfId="19963"/>
    <cellStyle name="SAPBEXHLevel2 2 6 15 2" xfId="19964"/>
    <cellStyle name="SAPBEXHLevel2 2 6 15 3" xfId="19965"/>
    <cellStyle name="SAPBEXHLevel2 2 6 16" xfId="19966"/>
    <cellStyle name="SAPBEXHLevel2 2 6 2" xfId="19967"/>
    <cellStyle name="SAPBEXHLevel2 2 6 2 2" xfId="19968"/>
    <cellStyle name="SAPBEXHLevel2 2 6 2 3" xfId="19969"/>
    <cellStyle name="SAPBEXHLevel2 2 6 3" xfId="19970"/>
    <cellStyle name="SAPBEXHLevel2 2 6 3 2" xfId="19971"/>
    <cellStyle name="SAPBEXHLevel2 2 6 3 3" xfId="19972"/>
    <cellStyle name="SAPBEXHLevel2 2 6 4" xfId="19973"/>
    <cellStyle name="SAPBEXHLevel2 2 6 4 2" xfId="19974"/>
    <cellStyle name="SAPBEXHLevel2 2 6 4 3" xfId="19975"/>
    <cellStyle name="SAPBEXHLevel2 2 6 5" xfId="19976"/>
    <cellStyle name="SAPBEXHLevel2 2 6 5 2" xfId="19977"/>
    <cellStyle name="SAPBEXHLevel2 2 6 5 3" xfId="19978"/>
    <cellStyle name="SAPBEXHLevel2 2 6 6" xfId="19979"/>
    <cellStyle name="SAPBEXHLevel2 2 6 6 2" xfId="19980"/>
    <cellStyle name="SAPBEXHLevel2 2 6 6 3" xfId="19981"/>
    <cellStyle name="SAPBEXHLevel2 2 6 7" xfId="19982"/>
    <cellStyle name="SAPBEXHLevel2 2 6 7 2" xfId="19983"/>
    <cellStyle name="SAPBEXHLevel2 2 6 7 3" xfId="19984"/>
    <cellStyle name="SAPBEXHLevel2 2 6 8" xfId="19985"/>
    <cellStyle name="SAPBEXHLevel2 2 6 8 2" xfId="19986"/>
    <cellStyle name="SAPBEXHLevel2 2 6 8 3" xfId="19987"/>
    <cellStyle name="SAPBEXHLevel2 2 6 9" xfId="19988"/>
    <cellStyle name="SAPBEXHLevel2 2 6 9 2" xfId="19989"/>
    <cellStyle name="SAPBEXHLevel2 2 6 9 3" xfId="19990"/>
    <cellStyle name="SAPBEXHLevel2 2 7" xfId="19991"/>
    <cellStyle name="SAPBEXHLevel2 2 7 10" xfId="19992"/>
    <cellStyle name="SAPBEXHLevel2 2 7 10 2" xfId="19993"/>
    <cellStyle name="SAPBEXHLevel2 2 7 10 3" xfId="19994"/>
    <cellStyle name="SAPBEXHLevel2 2 7 11" xfId="19995"/>
    <cellStyle name="SAPBEXHLevel2 2 7 11 2" xfId="19996"/>
    <cellStyle name="SAPBEXHLevel2 2 7 11 3" xfId="19997"/>
    <cellStyle name="SAPBEXHLevel2 2 7 12" xfId="19998"/>
    <cellStyle name="SAPBEXHLevel2 2 7 12 2" xfId="19999"/>
    <cellStyle name="SAPBEXHLevel2 2 7 12 3" xfId="20000"/>
    <cellStyle name="SAPBEXHLevel2 2 7 13" xfId="20001"/>
    <cellStyle name="SAPBEXHLevel2 2 7 13 2" xfId="20002"/>
    <cellStyle name="SAPBEXHLevel2 2 7 13 3" xfId="20003"/>
    <cellStyle name="SAPBEXHLevel2 2 7 14" xfId="20004"/>
    <cellStyle name="SAPBEXHLevel2 2 7 14 2" xfId="20005"/>
    <cellStyle name="SAPBEXHLevel2 2 7 14 3" xfId="20006"/>
    <cellStyle name="SAPBEXHLevel2 2 7 15" xfId="20007"/>
    <cellStyle name="SAPBEXHLevel2 2 7 15 2" xfId="20008"/>
    <cellStyle name="SAPBEXHLevel2 2 7 15 3" xfId="20009"/>
    <cellStyle name="SAPBEXHLevel2 2 7 16" xfId="20010"/>
    <cellStyle name="SAPBEXHLevel2 2 7 2" xfId="20011"/>
    <cellStyle name="SAPBEXHLevel2 2 7 2 2" xfId="20012"/>
    <cellStyle name="SAPBEXHLevel2 2 7 2 3" xfId="20013"/>
    <cellStyle name="SAPBEXHLevel2 2 7 3" xfId="20014"/>
    <cellStyle name="SAPBEXHLevel2 2 7 3 2" xfId="20015"/>
    <cellStyle name="SAPBEXHLevel2 2 7 3 3" xfId="20016"/>
    <cellStyle name="SAPBEXHLevel2 2 7 4" xfId="20017"/>
    <cellStyle name="SAPBEXHLevel2 2 7 4 2" xfId="20018"/>
    <cellStyle name="SAPBEXHLevel2 2 7 4 3" xfId="20019"/>
    <cellStyle name="SAPBEXHLevel2 2 7 5" xfId="20020"/>
    <cellStyle name="SAPBEXHLevel2 2 7 5 2" xfId="20021"/>
    <cellStyle name="SAPBEXHLevel2 2 7 5 3" xfId="20022"/>
    <cellStyle name="SAPBEXHLevel2 2 7 6" xfId="20023"/>
    <cellStyle name="SAPBEXHLevel2 2 7 6 2" xfId="20024"/>
    <cellStyle name="SAPBEXHLevel2 2 7 6 3" xfId="20025"/>
    <cellStyle name="SAPBEXHLevel2 2 7 7" xfId="20026"/>
    <cellStyle name="SAPBEXHLevel2 2 7 7 2" xfId="20027"/>
    <cellStyle name="SAPBEXHLevel2 2 7 7 3" xfId="20028"/>
    <cellStyle name="SAPBEXHLevel2 2 7 8" xfId="20029"/>
    <cellStyle name="SAPBEXHLevel2 2 7 8 2" xfId="20030"/>
    <cellStyle name="SAPBEXHLevel2 2 7 8 3" xfId="20031"/>
    <cellStyle name="SAPBEXHLevel2 2 7 9" xfId="20032"/>
    <cellStyle name="SAPBEXHLevel2 2 7 9 2" xfId="20033"/>
    <cellStyle name="SAPBEXHLevel2 2 7 9 3" xfId="20034"/>
    <cellStyle name="SAPBEXHLevel2 2 8" xfId="20035"/>
    <cellStyle name="SAPBEXHLevel2 2 8 10" xfId="20036"/>
    <cellStyle name="SAPBEXHLevel2 2 8 10 2" xfId="20037"/>
    <cellStyle name="SAPBEXHLevel2 2 8 10 3" xfId="20038"/>
    <cellStyle name="SAPBEXHLevel2 2 8 11" xfId="20039"/>
    <cellStyle name="SAPBEXHLevel2 2 8 11 2" xfId="20040"/>
    <cellStyle name="SAPBEXHLevel2 2 8 11 3" xfId="20041"/>
    <cellStyle name="SAPBEXHLevel2 2 8 12" xfId="20042"/>
    <cellStyle name="SAPBEXHLevel2 2 8 12 2" xfId="20043"/>
    <cellStyle name="SAPBEXHLevel2 2 8 12 3" xfId="20044"/>
    <cellStyle name="SAPBEXHLevel2 2 8 13" xfId="20045"/>
    <cellStyle name="SAPBEXHLevel2 2 8 13 2" xfId="20046"/>
    <cellStyle name="SAPBEXHLevel2 2 8 13 3" xfId="20047"/>
    <cellStyle name="SAPBEXHLevel2 2 8 14" xfId="20048"/>
    <cellStyle name="SAPBEXHLevel2 2 8 14 2" xfId="20049"/>
    <cellStyle name="SAPBEXHLevel2 2 8 14 3" xfId="20050"/>
    <cellStyle name="SAPBEXHLevel2 2 8 15" xfId="20051"/>
    <cellStyle name="SAPBEXHLevel2 2 8 15 2" xfId="20052"/>
    <cellStyle name="SAPBEXHLevel2 2 8 15 3" xfId="20053"/>
    <cellStyle name="SAPBEXHLevel2 2 8 16" xfId="20054"/>
    <cellStyle name="SAPBEXHLevel2 2 8 2" xfId="20055"/>
    <cellStyle name="SAPBEXHLevel2 2 8 2 2" xfId="20056"/>
    <cellStyle name="SAPBEXHLevel2 2 8 2 3" xfId="20057"/>
    <cellStyle name="SAPBEXHLevel2 2 8 3" xfId="20058"/>
    <cellStyle name="SAPBEXHLevel2 2 8 3 2" xfId="20059"/>
    <cellStyle name="SAPBEXHLevel2 2 8 3 3" xfId="20060"/>
    <cellStyle name="SAPBEXHLevel2 2 8 4" xfId="20061"/>
    <cellStyle name="SAPBEXHLevel2 2 8 4 2" xfId="20062"/>
    <cellStyle name="SAPBEXHLevel2 2 8 4 3" xfId="20063"/>
    <cellStyle name="SAPBEXHLevel2 2 8 5" xfId="20064"/>
    <cellStyle name="SAPBEXHLevel2 2 8 5 2" xfId="20065"/>
    <cellStyle name="SAPBEXHLevel2 2 8 5 3" xfId="20066"/>
    <cellStyle name="SAPBEXHLevel2 2 8 6" xfId="20067"/>
    <cellStyle name="SAPBEXHLevel2 2 8 6 2" xfId="20068"/>
    <cellStyle name="SAPBEXHLevel2 2 8 6 3" xfId="20069"/>
    <cellStyle name="SAPBEXHLevel2 2 8 7" xfId="20070"/>
    <cellStyle name="SAPBEXHLevel2 2 8 7 2" xfId="20071"/>
    <cellStyle name="SAPBEXHLevel2 2 8 7 3" xfId="20072"/>
    <cellStyle name="SAPBEXHLevel2 2 8 8" xfId="20073"/>
    <cellStyle name="SAPBEXHLevel2 2 8 8 2" xfId="20074"/>
    <cellStyle name="SAPBEXHLevel2 2 8 8 3" xfId="20075"/>
    <cellStyle name="SAPBEXHLevel2 2 8 9" xfId="20076"/>
    <cellStyle name="SAPBEXHLevel2 2 8 9 2" xfId="20077"/>
    <cellStyle name="SAPBEXHLevel2 2 8 9 3" xfId="20078"/>
    <cellStyle name="SAPBEXHLevel2 2 9" xfId="20079"/>
    <cellStyle name="SAPBEXHLevel2 2 9 10" xfId="20080"/>
    <cellStyle name="SAPBEXHLevel2 2 9 10 2" xfId="20081"/>
    <cellStyle name="SAPBEXHLevel2 2 9 10 3" xfId="20082"/>
    <cellStyle name="SAPBEXHLevel2 2 9 11" xfId="20083"/>
    <cellStyle name="SAPBEXHLevel2 2 9 11 2" xfId="20084"/>
    <cellStyle name="SAPBEXHLevel2 2 9 11 3" xfId="20085"/>
    <cellStyle name="SAPBEXHLevel2 2 9 12" xfId="20086"/>
    <cellStyle name="SAPBEXHLevel2 2 9 12 2" xfId="20087"/>
    <cellStyle name="SAPBEXHLevel2 2 9 12 3" xfId="20088"/>
    <cellStyle name="SAPBEXHLevel2 2 9 13" xfId="20089"/>
    <cellStyle name="SAPBEXHLevel2 2 9 13 2" xfId="20090"/>
    <cellStyle name="SAPBEXHLevel2 2 9 13 3" xfId="20091"/>
    <cellStyle name="SAPBEXHLevel2 2 9 14" xfId="20092"/>
    <cellStyle name="SAPBEXHLevel2 2 9 14 2" xfId="20093"/>
    <cellStyle name="SAPBEXHLevel2 2 9 14 3" xfId="20094"/>
    <cellStyle name="SAPBEXHLevel2 2 9 15" xfId="20095"/>
    <cellStyle name="SAPBEXHLevel2 2 9 15 2" xfId="20096"/>
    <cellStyle name="SAPBEXHLevel2 2 9 15 3" xfId="20097"/>
    <cellStyle name="SAPBEXHLevel2 2 9 16" xfId="20098"/>
    <cellStyle name="SAPBEXHLevel2 2 9 2" xfId="20099"/>
    <cellStyle name="SAPBEXHLevel2 2 9 2 2" xfId="20100"/>
    <cellStyle name="SAPBEXHLevel2 2 9 2 3" xfId="20101"/>
    <cellStyle name="SAPBEXHLevel2 2 9 3" xfId="20102"/>
    <cellStyle name="SAPBEXHLevel2 2 9 3 2" xfId="20103"/>
    <cellStyle name="SAPBEXHLevel2 2 9 3 3" xfId="20104"/>
    <cellStyle name="SAPBEXHLevel2 2 9 4" xfId="20105"/>
    <cellStyle name="SAPBEXHLevel2 2 9 4 2" xfId="20106"/>
    <cellStyle name="SAPBEXHLevel2 2 9 4 3" xfId="20107"/>
    <cellStyle name="SAPBEXHLevel2 2 9 5" xfId="20108"/>
    <cellStyle name="SAPBEXHLevel2 2 9 5 2" xfId="20109"/>
    <cellStyle name="SAPBEXHLevel2 2 9 5 3" xfId="20110"/>
    <cellStyle name="SAPBEXHLevel2 2 9 6" xfId="20111"/>
    <cellStyle name="SAPBEXHLevel2 2 9 6 2" xfId="20112"/>
    <cellStyle name="SAPBEXHLevel2 2 9 6 3" xfId="20113"/>
    <cellStyle name="SAPBEXHLevel2 2 9 7" xfId="20114"/>
    <cellStyle name="SAPBEXHLevel2 2 9 7 2" xfId="20115"/>
    <cellStyle name="SAPBEXHLevel2 2 9 7 3" xfId="20116"/>
    <cellStyle name="SAPBEXHLevel2 2 9 8" xfId="20117"/>
    <cellStyle name="SAPBEXHLevel2 2 9 8 2" xfId="20118"/>
    <cellStyle name="SAPBEXHLevel2 2 9 8 3" xfId="20119"/>
    <cellStyle name="SAPBEXHLevel2 2 9 9" xfId="20120"/>
    <cellStyle name="SAPBEXHLevel2 2 9 9 2" xfId="20121"/>
    <cellStyle name="SAPBEXHLevel2 2 9 9 3" xfId="20122"/>
    <cellStyle name="SAPBEXHLevel2 20" xfId="20123"/>
    <cellStyle name="SAPBEXHLevel2 20 2" xfId="20124"/>
    <cellStyle name="SAPBEXHLevel2 20 3" xfId="20125"/>
    <cellStyle name="SAPBEXHLevel2 21" xfId="20126"/>
    <cellStyle name="SAPBEXHLevel2 21 2" xfId="20127"/>
    <cellStyle name="SAPBEXHLevel2 21 3" xfId="20128"/>
    <cellStyle name="SAPBEXHLevel2 22" xfId="20129"/>
    <cellStyle name="SAPBEXHLevel2 22 2" xfId="20130"/>
    <cellStyle name="SAPBEXHLevel2 22 3" xfId="20131"/>
    <cellStyle name="SAPBEXHLevel2 23" xfId="20132"/>
    <cellStyle name="SAPBEXHLevel2 23 2" xfId="20133"/>
    <cellStyle name="SAPBEXHLevel2 23 3" xfId="20134"/>
    <cellStyle name="SAPBEXHLevel2 24" xfId="20135"/>
    <cellStyle name="SAPBEXHLevel2 24 2" xfId="20136"/>
    <cellStyle name="SAPBEXHLevel2 24 3" xfId="20137"/>
    <cellStyle name="SAPBEXHLevel2 25" xfId="20138"/>
    <cellStyle name="SAPBEXHLevel2 25 2" xfId="20139"/>
    <cellStyle name="SAPBEXHLevel2 25 3" xfId="20140"/>
    <cellStyle name="SAPBEXHLevel2 26" xfId="20141"/>
    <cellStyle name="SAPBEXHLevel2 26 2" xfId="20142"/>
    <cellStyle name="SAPBEXHLevel2 26 3" xfId="20143"/>
    <cellStyle name="SAPBEXHLevel2 27" xfId="20144"/>
    <cellStyle name="SAPBEXHLevel2 27 2" xfId="20145"/>
    <cellStyle name="SAPBEXHLevel2 27 3" xfId="20146"/>
    <cellStyle name="SAPBEXHLevel2 28" xfId="20147"/>
    <cellStyle name="SAPBEXHLevel2 28 2" xfId="20148"/>
    <cellStyle name="SAPBEXHLevel2 28 3" xfId="20149"/>
    <cellStyle name="SAPBEXHLevel2 29" xfId="20150"/>
    <cellStyle name="SAPBEXHLevel2 3" xfId="20151"/>
    <cellStyle name="SAPBEXHLevel2 30" xfId="32628"/>
    <cellStyle name="SAPBEXHLevel2 31" xfId="32832"/>
    <cellStyle name="SAPBEXHLevel2 4" xfId="20152"/>
    <cellStyle name="SAPBEXHLevel2 5" xfId="20153"/>
    <cellStyle name="SAPBEXHLevel2 6" xfId="20154"/>
    <cellStyle name="SAPBEXHLevel2 6 10" xfId="20155"/>
    <cellStyle name="SAPBEXHLevel2 6 10 2" xfId="20156"/>
    <cellStyle name="SAPBEXHLevel2 6 10 3" xfId="20157"/>
    <cellStyle name="SAPBEXHLevel2 6 11" xfId="20158"/>
    <cellStyle name="SAPBEXHLevel2 6 11 2" xfId="20159"/>
    <cellStyle name="SAPBEXHLevel2 6 11 3" xfId="20160"/>
    <cellStyle name="SAPBEXHLevel2 6 12" xfId="20161"/>
    <cellStyle name="SAPBEXHLevel2 6 12 2" xfId="20162"/>
    <cellStyle name="SAPBEXHLevel2 6 12 3" xfId="20163"/>
    <cellStyle name="SAPBEXHLevel2 6 13" xfId="20164"/>
    <cellStyle name="SAPBEXHLevel2 6 13 2" xfId="20165"/>
    <cellStyle name="SAPBEXHLevel2 6 13 3" xfId="20166"/>
    <cellStyle name="SAPBEXHLevel2 6 14" xfId="20167"/>
    <cellStyle name="SAPBEXHLevel2 6 14 2" xfId="20168"/>
    <cellStyle name="SAPBEXHLevel2 6 14 3" xfId="20169"/>
    <cellStyle name="SAPBEXHLevel2 6 15" xfId="20170"/>
    <cellStyle name="SAPBEXHLevel2 6 15 2" xfId="20171"/>
    <cellStyle name="SAPBEXHLevel2 6 15 3" xfId="20172"/>
    <cellStyle name="SAPBEXHLevel2 6 16" xfId="20173"/>
    <cellStyle name="SAPBEXHLevel2 6 2" xfId="20174"/>
    <cellStyle name="SAPBEXHLevel2 6 2 2" xfId="20175"/>
    <cellStyle name="SAPBEXHLevel2 6 2 3" xfId="20176"/>
    <cellStyle name="SAPBEXHLevel2 6 3" xfId="20177"/>
    <cellStyle name="SAPBEXHLevel2 6 3 2" xfId="20178"/>
    <cellStyle name="SAPBEXHLevel2 6 3 3" xfId="20179"/>
    <cellStyle name="SAPBEXHLevel2 6 4" xfId="20180"/>
    <cellStyle name="SAPBEXHLevel2 6 4 2" xfId="20181"/>
    <cellStyle name="SAPBEXHLevel2 6 4 3" xfId="20182"/>
    <cellStyle name="SAPBEXHLevel2 6 5" xfId="20183"/>
    <cellStyle name="SAPBEXHLevel2 6 5 2" xfId="20184"/>
    <cellStyle name="SAPBEXHLevel2 6 5 3" xfId="20185"/>
    <cellStyle name="SAPBEXHLevel2 6 6" xfId="20186"/>
    <cellStyle name="SAPBEXHLevel2 6 6 2" xfId="20187"/>
    <cellStyle name="SAPBEXHLevel2 6 6 3" xfId="20188"/>
    <cellStyle name="SAPBEXHLevel2 6 7" xfId="20189"/>
    <cellStyle name="SAPBEXHLevel2 6 7 2" xfId="20190"/>
    <cellStyle name="SAPBEXHLevel2 6 7 3" xfId="20191"/>
    <cellStyle name="SAPBEXHLevel2 6 8" xfId="20192"/>
    <cellStyle name="SAPBEXHLevel2 6 8 2" xfId="20193"/>
    <cellStyle name="SAPBEXHLevel2 6 8 3" xfId="20194"/>
    <cellStyle name="SAPBEXHLevel2 6 9" xfId="20195"/>
    <cellStyle name="SAPBEXHLevel2 6 9 2" xfId="20196"/>
    <cellStyle name="SAPBEXHLevel2 6 9 3" xfId="20197"/>
    <cellStyle name="SAPBEXHLevel2 7" xfId="20198"/>
    <cellStyle name="SAPBEXHLevel2 7 10" xfId="20199"/>
    <cellStyle name="SAPBEXHLevel2 7 10 2" xfId="20200"/>
    <cellStyle name="SAPBEXHLevel2 7 10 3" xfId="20201"/>
    <cellStyle name="SAPBEXHLevel2 7 11" xfId="20202"/>
    <cellStyle name="SAPBEXHLevel2 7 11 2" xfId="20203"/>
    <cellStyle name="SAPBEXHLevel2 7 11 3" xfId="20204"/>
    <cellStyle name="SAPBEXHLevel2 7 12" xfId="20205"/>
    <cellStyle name="SAPBEXHLevel2 7 12 2" xfId="20206"/>
    <cellStyle name="SAPBEXHLevel2 7 12 3" xfId="20207"/>
    <cellStyle name="SAPBEXHLevel2 7 13" xfId="20208"/>
    <cellStyle name="SAPBEXHLevel2 7 13 2" xfId="20209"/>
    <cellStyle name="SAPBEXHLevel2 7 13 3" xfId="20210"/>
    <cellStyle name="SAPBEXHLevel2 7 14" xfId="20211"/>
    <cellStyle name="SAPBEXHLevel2 7 14 2" xfId="20212"/>
    <cellStyle name="SAPBEXHLevel2 7 14 3" xfId="20213"/>
    <cellStyle name="SAPBEXHLevel2 7 15" xfId="20214"/>
    <cellStyle name="SAPBEXHLevel2 7 15 2" xfId="20215"/>
    <cellStyle name="SAPBEXHLevel2 7 15 3" xfId="20216"/>
    <cellStyle name="SAPBEXHLevel2 7 16" xfId="20217"/>
    <cellStyle name="SAPBEXHLevel2 7 2" xfId="20218"/>
    <cellStyle name="SAPBEXHLevel2 7 2 2" xfId="20219"/>
    <cellStyle name="SAPBEXHLevel2 7 2 3" xfId="20220"/>
    <cellStyle name="SAPBEXHLevel2 7 3" xfId="20221"/>
    <cellStyle name="SAPBEXHLevel2 7 3 2" xfId="20222"/>
    <cellStyle name="SAPBEXHLevel2 7 3 3" xfId="20223"/>
    <cellStyle name="SAPBEXHLevel2 7 4" xfId="20224"/>
    <cellStyle name="SAPBEXHLevel2 7 4 2" xfId="20225"/>
    <cellStyle name="SAPBEXHLevel2 7 4 3" xfId="20226"/>
    <cellStyle name="SAPBEXHLevel2 7 5" xfId="20227"/>
    <cellStyle name="SAPBEXHLevel2 7 5 2" xfId="20228"/>
    <cellStyle name="SAPBEXHLevel2 7 5 3" xfId="20229"/>
    <cellStyle name="SAPBEXHLevel2 7 6" xfId="20230"/>
    <cellStyle name="SAPBEXHLevel2 7 6 2" xfId="20231"/>
    <cellStyle name="SAPBEXHLevel2 7 6 3" xfId="20232"/>
    <cellStyle name="SAPBEXHLevel2 7 7" xfId="20233"/>
    <cellStyle name="SAPBEXHLevel2 7 7 2" xfId="20234"/>
    <cellStyle name="SAPBEXHLevel2 7 7 3" xfId="20235"/>
    <cellStyle name="SAPBEXHLevel2 7 8" xfId="20236"/>
    <cellStyle name="SAPBEXHLevel2 7 8 2" xfId="20237"/>
    <cellStyle name="SAPBEXHLevel2 7 8 3" xfId="20238"/>
    <cellStyle name="SAPBEXHLevel2 7 9" xfId="20239"/>
    <cellStyle name="SAPBEXHLevel2 7 9 2" xfId="20240"/>
    <cellStyle name="SAPBEXHLevel2 7 9 3" xfId="20241"/>
    <cellStyle name="SAPBEXHLevel2 8" xfId="20242"/>
    <cellStyle name="SAPBEXHLevel2 8 10" xfId="20243"/>
    <cellStyle name="SAPBEXHLevel2 8 10 2" xfId="20244"/>
    <cellStyle name="SAPBEXHLevel2 8 10 3" xfId="20245"/>
    <cellStyle name="SAPBEXHLevel2 8 11" xfId="20246"/>
    <cellStyle name="SAPBEXHLevel2 8 11 2" xfId="20247"/>
    <cellStyle name="SAPBEXHLevel2 8 11 3" xfId="20248"/>
    <cellStyle name="SAPBEXHLevel2 8 12" xfId="20249"/>
    <cellStyle name="SAPBEXHLevel2 8 12 2" xfId="20250"/>
    <cellStyle name="SAPBEXHLevel2 8 12 3" xfId="20251"/>
    <cellStyle name="SAPBEXHLevel2 8 13" xfId="20252"/>
    <cellStyle name="SAPBEXHLevel2 8 13 2" xfId="20253"/>
    <cellStyle name="SAPBEXHLevel2 8 13 3" xfId="20254"/>
    <cellStyle name="SAPBEXHLevel2 8 14" xfId="20255"/>
    <cellStyle name="SAPBEXHLevel2 8 14 2" xfId="20256"/>
    <cellStyle name="SAPBEXHLevel2 8 14 3" xfId="20257"/>
    <cellStyle name="SAPBEXHLevel2 8 15" xfId="20258"/>
    <cellStyle name="SAPBEXHLevel2 8 15 2" xfId="20259"/>
    <cellStyle name="SAPBEXHLevel2 8 15 3" xfId="20260"/>
    <cellStyle name="SAPBEXHLevel2 8 16" xfId="20261"/>
    <cellStyle name="SAPBEXHLevel2 8 2" xfId="20262"/>
    <cellStyle name="SAPBEXHLevel2 8 2 2" xfId="20263"/>
    <cellStyle name="SAPBEXHLevel2 8 2 3" xfId="20264"/>
    <cellStyle name="SAPBEXHLevel2 8 3" xfId="20265"/>
    <cellStyle name="SAPBEXHLevel2 8 3 2" xfId="20266"/>
    <cellStyle name="SAPBEXHLevel2 8 3 3" xfId="20267"/>
    <cellStyle name="SAPBEXHLevel2 8 4" xfId="20268"/>
    <cellStyle name="SAPBEXHLevel2 8 4 2" xfId="20269"/>
    <cellStyle name="SAPBEXHLevel2 8 4 3" xfId="20270"/>
    <cellStyle name="SAPBEXHLevel2 8 5" xfId="20271"/>
    <cellStyle name="SAPBEXHLevel2 8 5 2" xfId="20272"/>
    <cellStyle name="SAPBEXHLevel2 8 5 3" xfId="20273"/>
    <cellStyle name="SAPBEXHLevel2 8 6" xfId="20274"/>
    <cellStyle name="SAPBEXHLevel2 8 6 2" xfId="20275"/>
    <cellStyle name="SAPBEXHLevel2 8 6 3" xfId="20276"/>
    <cellStyle name="SAPBEXHLevel2 8 7" xfId="20277"/>
    <cellStyle name="SAPBEXHLevel2 8 7 2" xfId="20278"/>
    <cellStyle name="SAPBEXHLevel2 8 7 3" xfId="20279"/>
    <cellStyle name="SAPBEXHLevel2 8 8" xfId="20280"/>
    <cellStyle name="SAPBEXHLevel2 8 8 2" xfId="20281"/>
    <cellStyle name="SAPBEXHLevel2 8 8 3" xfId="20282"/>
    <cellStyle name="SAPBEXHLevel2 8 9" xfId="20283"/>
    <cellStyle name="SAPBEXHLevel2 8 9 2" xfId="20284"/>
    <cellStyle name="SAPBEXHLevel2 8 9 3" xfId="20285"/>
    <cellStyle name="SAPBEXHLevel2 9" xfId="20286"/>
    <cellStyle name="SAPBEXHLevel2 9 10" xfId="20287"/>
    <cellStyle name="SAPBEXHLevel2 9 10 2" xfId="20288"/>
    <cellStyle name="SAPBEXHLevel2 9 10 3" xfId="20289"/>
    <cellStyle name="SAPBEXHLevel2 9 11" xfId="20290"/>
    <cellStyle name="SAPBEXHLevel2 9 11 2" xfId="20291"/>
    <cellStyle name="SAPBEXHLevel2 9 11 3" xfId="20292"/>
    <cellStyle name="SAPBEXHLevel2 9 12" xfId="20293"/>
    <cellStyle name="SAPBEXHLevel2 9 12 2" xfId="20294"/>
    <cellStyle name="SAPBEXHLevel2 9 12 3" xfId="20295"/>
    <cellStyle name="SAPBEXHLevel2 9 13" xfId="20296"/>
    <cellStyle name="SAPBEXHLevel2 9 13 2" xfId="20297"/>
    <cellStyle name="SAPBEXHLevel2 9 13 3" xfId="20298"/>
    <cellStyle name="SAPBEXHLevel2 9 14" xfId="20299"/>
    <cellStyle name="SAPBEXHLevel2 9 14 2" xfId="20300"/>
    <cellStyle name="SAPBEXHLevel2 9 14 3" xfId="20301"/>
    <cellStyle name="SAPBEXHLevel2 9 15" xfId="20302"/>
    <cellStyle name="SAPBEXHLevel2 9 15 2" xfId="20303"/>
    <cellStyle name="SAPBEXHLevel2 9 15 3" xfId="20304"/>
    <cellStyle name="SAPBEXHLevel2 9 16" xfId="20305"/>
    <cellStyle name="SAPBEXHLevel2 9 2" xfId="20306"/>
    <cellStyle name="SAPBEXHLevel2 9 2 2" xfId="20307"/>
    <cellStyle name="SAPBEXHLevel2 9 2 3" xfId="20308"/>
    <cellStyle name="SAPBEXHLevel2 9 3" xfId="20309"/>
    <cellStyle name="SAPBEXHLevel2 9 3 2" xfId="20310"/>
    <cellStyle name="SAPBEXHLevel2 9 3 3" xfId="20311"/>
    <cellStyle name="SAPBEXHLevel2 9 4" xfId="20312"/>
    <cellStyle name="SAPBEXHLevel2 9 4 2" xfId="20313"/>
    <cellStyle name="SAPBEXHLevel2 9 4 3" xfId="20314"/>
    <cellStyle name="SAPBEXHLevel2 9 5" xfId="20315"/>
    <cellStyle name="SAPBEXHLevel2 9 5 2" xfId="20316"/>
    <cellStyle name="SAPBEXHLevel2 9 5 3" xfId="20317"/>
    <cellStyle name="SAPBEXHLevel2 9 6" xfId="20318"/>
    <cellStyle name="SAPBEXHLevel2 9 6 2" xfId="20319"/>
    <cellStyle name="SAPBEXHLevel2 9 6 3" xfId="20320"/>
    <cellStyle name="SAPBEXHLevel2 9 7" xfId="20321"/>
    <cellStyle name="SAPBEXHLevel2 9 7 2" xfId="20322"/>
    <cellStyle name="SAPBEXHLevel2 9 7 3" xfId="20323"/>
    <cellStyle name="SAPBEXHLevel2 9 8" xfId="20324"/>
    <cellStyle name="SAPBEXHLevel2 9 8 2" xfId="20325"/>
    <cellStyle name="SAPBEXHLevel2 9 8 3" xfId="20326"/>
    <cellStyle name="SAPBEXHLevel2 9 9" xfId="20327"/>
    <cellStyle name="SAPBEXHLevel2 9 9 2" xfId="20328"/>
    <cellStyle name="SAPBEXHLevel2 9 9 3" xfId="20329"/>
    <cellStyle name="SAPBEXHLevel2X" xfId="20330"/>
    <cellStyle name="SAPBEXHLevel2X 10" xfId="20331"/>
    <cellStyle name="SAPBEXHLevel2X 10 10" xfId="20332"/>
    <cellStyle name="SAPBEXHLevel2X 10 10 2" xfId="20333"/>
    <cellStyle name="SAPBEXHLevel2X 10 10 3" xfId="20334"/>
    <cellStyle name="SAPBEXHLevel2X 10 11" xfId="20335"/>
    <cellStyle name="SAPBEXHLevel2X 10 11 2" xfId="20336"/>
    <cellStyle name="SAPBEXHLevel2X 10 11 3" xfId="20337"/>
    <cellStyle name="SAPBEXHLevel2X 10 12" xfId="20338"/>
    <cellStyle name="SAPBEXHLevel2X 10 12 2" xfId="20339"/>
    <cellStyle name="SAPBEXHLevel2X 10 12 3" xfId="20340"/>
    <cellStyle name="SAPBEXHLevel2X 10 13" xfId="20341"/>
    <cellStyle name="SAPBEXHLevel2X 10 13 2" xfId="20342"/>
    <cellStyle name="SAPBEXHLevel2X 10 13 3" xfId="20343"/>
    <cellStyle name="SAPBEXHLevel2X 10 14" xfId="20344"/>
    <cellStyle name="SAPBEXHLevel2X 10 14 2" xfId="20345"/>
    <cellStyle name="SAPBEXHLevel2X 10 14 3" xfId="20346"/>
    <cellStyle name="SAPBEXHLevel2X 10 15" xfId="20347"/>
    <cellStyle name="SAPBEXHLevel2X 10 15 2" xfId="20348"/>
    <cellStyle name="SAPBEXHLevel2X 10 15 3" xfId="20349"/>
    <cellStyle name="SAPBEXHLevel2X 10 16" xfId="20350"/>
    <cellStyle name="SAPBEXHLevel2X 10 2" xfId="20351"/>
    <cellStyle name="SAPBEXHLevel2X 10 2 2" xfId="20352"/>
    <cellStyle name="SAPBEXHLevel2X 10 2 3" xfId="20353"/>
    <cellStyle name="SAPBEXHLevel2X 10 3" xfId="20354"/>
    <cellStyle name="SAPBEXHLevel2X 10 3 2" xfId="20355"/>
    <cellStyle name="SAPBEXHLevel2X 10 3 3" xfId="20356"/>
    <cellStyle name="SAPBEXHLevel2X 10 4" xfId="20357"/>
    <cellStyle name="SAPBEXHLevel2X 10 4 2" xfId="20358"/>
    <cellStyle name="SAPBEXHLevel2X 10 4 3" xfId="20359"/>
    <cellStyle name="SAPBEXHLevel2X 10 5" xfId="20360"/>
    <cellStyle name="SAPBEXHLevel2X 10 5 2" xfId="20361"/>
    <cellStyle name="SAPBEXHLevel2X 10 5 3" xfId="20362"/>
    <cellStyle name="SAPBEXHLevel2X 10 6" xfId="20363"/>
    <cellStyle name="SAPBEXHLevel2X 10 6 2" xfId="20364"/>
    <cellStyle name="SAPBEXHLevel2X 10 6 3" xfId="20365"/>
    <cellStyle name="SAPBEXHLevel2X 10 7" xfId="20366"/>
    <cellStyle name="SAPBEXHLevel2X 10 7 2" xfId="20367"/>
    <cellStyle name="SAPBEXHLevel2X 10 7 3" xfId="20368"/>
    <cellStyle name="SAPBEXHLevel2X 10 8" xfId="20369"/>
    <cellStyle name="SAPBEXHLevel2X 10 8 2" xfId="20370"/>
    <cellStyle name="SAPBEXHLevel2X 10 8 3" xfId="20371"/>
    <cellStyle name="SAPBEXHLevel2X 10 9" xfId="20372"/>
    <cellStyle name="SAPBEXHLevel2X 10 9 2" xfId="20373"/>
    <cellStyle name="SAPBEXHLevel2X 10 9 3" xfId="20374"/>
    <cellStyle name="SAPBEXHLevel2X 11" xfId="20375"/>
    <cellStyle name="SAPBEXHLevel2X 11 10" xfId="20376"/>
    <cellStyle name="SAPBEXHLevel2X 11 10 2" xfId="20377"/>
    <cellStyle name="SAPBEXHLevel2X 11 10 3" xfId="20378"/>
    <cellStyle name="SAPBEXHLevel2X 11 11" xfId="20379"/>
    <cellStyle name="SAPBEXHLevel2X 11 11 2" xfId="20380"/>
    <cellStyle name="SAPBEXHLevel2X 11 11 3" xfId="20381"/>
    <cellStyle name="SAPBEXHLevel2X 11 12" xfId="20382"/>
    <cellStyle name="SAPBEXHLevel2X 11 12 2" xfId="20383"/>
    <cellStyle name="SAPBEXHLevel2X 11 12 3" xfId="20384"/>
    <cellStyle name="SAPBEXHLevel2X 11 13" xfId="20385"/>
    <cellStyle name="SAPBEXHLevel2X 11 13 2" xfId="20386"/>
    <cellStyle name="SAPBEXHLevel2X 11 13 3" xfId="20387"/>
    <cellStyle name="SAPBEXHLevel2X 11 14" xfId="20388"/>
    <cellStyle name="SAPBEXHLevel2X 11 14 2" xfId="20389"/>
    <cellStyle name="SAPBEXHLevel2X 11 14 3" xfId="20390"/>
    <cellStyle name="SAPBEXHLevel2X 11 15" xfId="20391"/>
    <cellStyle name="SAPBEXHLevel2X 11 15 2" xfId="20392"/>
    <cellStyle name="SAPBEXHLevel2X 11 15 3" xfId="20393"/>
    <cellStyle name="SAPBEXHLevel2X 11 16" xfId="20394"/>
    <cellStyle name="SAPBEXHLevel2X 11 2" xfId="20395"/>
    <cellStyle name="SAPBEXHLevel2X 11 2 2" xfId="20396"/>
    <cellStyle name="SAPBEXHLevel2X 11 2 3" xfId="20397"/>
    <cellStyle name="SAPBEXHLevel2X 11 3" xfId="20398"/>
    <cellStyle name="SAPBEXHLevel2X 11 3 2" xfId="20399"/>
    <cellStyle name="SAPBEXHLevel2X 11 3 3" xfId="20400"/>
    <cellStyle name="SAPBEXHLevel2X 11 4" xfId="20401"/>
    <cellStyle name="SAPBEXHLevel2X 11 4 2" xfId="20402"/>
    <cellStyle name="SAPBEXHLevel2X 11 4 3" xfId="20403"/>
    <cellStyle name="SAPBEXHLevel2X 11 5" xfId="20404"/>
    <cellStyle name="SAPBEXHLevel2X 11 5 2" xfId="20405"/>
    <cellStyle name="SAPBEXHLevel2X 11 5 3" xfId="20406"/>
    <cellStyle name="SAPBEXHLevel2X 11 6" xfId="20407"/>
    <cellStyle name="SAPBEXHLevel2X 11 6 2" xfId="20408"/>
    <cellStyle name="SAPBEXHLevel2X 11 6 3" xfId="20409"/>
    <cellStyle name="SAPBEXHLevel2X 11 7" xfId="20410"/>
    <cellStyle name="SAPBEXHLevel2X 11 7 2" xfId="20411"/>
    <cellStyle name="SAPBEXHLevel2X 11 7 3" xfId="20412"/>
    <cellStyle name="SAPBEXHLevel2X 11 8" xfId="20413"/>
    <cellStyle name="SAPBEXHLevel2X 11 8 2" xfId="20414"/>
    <cellStyle name="SAPBEXHLevel2X 11 8 3" xfId="20415"/>
    <cellStyle name="SAPBEXHLevel2X 11 9" xfId="20416"/>
    <cellStyle name="SAPBEXHLevel2X 11 9 2" xfId="20417"/>
    <cellStyle name="SAPBEXHLevel2X 11 9 3" xfId="20418"/>
    <cellStyle name="SAPBEXHLevel2X 12" xfId="20419"/>
    <cellStyle name="SAPBEXHLevel2X 12 10" xfId="20420"/>
    <cellStyle name="SAPBEXHLevel2X 12 10 2" xfId="20421"/>
    <cellStyle name="SAPBEXHLevel2X 12 10 3" xfId="20422"/>
    <cellStyle name="SAPBEXHLevel2X 12 11" xfId="20423"/>
    <cellStyle name="SAPBEXHLevel2X 12 11 2" xfId="20424"/>
    <cellStyle name="SAPBEXHLevel2X 12 11 3" xfId="20425"/>
    <cellStyle name="SAPBEXHLevel2X 12 12" xfId="20426"/>
    <cellStyle name="SAPBEXHLevel2X 12 12 2" xfId="20427"/>
    <cellStyle name="SAPBEXHLevel2X 12 12 3" xfId="20428"/>
    <cellStyle name="SAPBEXHLevel2X 12 13" xfId="20429"/>
    <cellStyle name="SAPBEXHLevel2X 12 13 2" xfId="20430"/>
    <cellStyle name="SAPBEXHLevel2X 12 13 3" xfId="20431"/>
    <cellStyle name="SAPBEXHLevel2X 12 14" xfId="20432"/>
    <cellStyle name="SAPBEXHLevel2X 12 14 2" xfId="20433"/>
    <cellStyle name="SAPBEXHLevel2X 12 14 3" xfId="20434"/>
    <cellStyle name="SAPBEXHLevel2X 12 15" xfId="20435"/>
    <cellStyle name="SAPBEXHLevel2X 12 15 2" xfId="20436"/>
    <cellStyle name="SAPBEXHLevel2X 12 15 3" xfId="20437"/>
    <cellStyle name="SAPBEXHLevel2X 12 16" xfId="20438"/>
    <cellStyle name="SAPBEXHLevel2X 12 2" xfId="20439"/>
    <cellStyle name="SAPBEXHLevel2X 12 2 2" xfId="20440"/>
    <cellStyle name="SAPBEXHLevel2X 12 2 3" xfId="20441"/>
    <cellStyle name="SAPBEXHLevel2X 12 3" xfId="20442"/>
    <cellStyle name="SAPBEXHLevel2X 12 3 2" xfId="20443"/>
    <cellStyle name="SAPBEXHLevel2X 12 3 3" xfId="20444"/>
    <cellStyle name="SAPBEXHLevel2X 12 4" xfId="20445"/>
    <cellStyle name="SAPBEXHLevel2X 12 4 2" xfId="20446"/>
    <cellStyle name="SAPBEXHLevel2X 12 4 3" xfId="20447"/>
    <cellStyle name="SAPBEXHLevel2X 12 5" xfId="20448"/>
    <cellStyle name="SAPBEXHLevel2X 12 5 2" xfId="20449"/>
    <cellStyle name="SAPBEXHLevel2X 12 5 3" xfId="20450"/>
    <cellStyle name="SAPBEXHLevel2X 12 6" xfId="20451"/>
    <cellStyle name="SAPBEXHLevel2X 12 6 2" xfId="20452"/>
    <cellStyle name="SAPBEXHLevel2X 12 6 3" xfId="20453"/>
    <cellStyle name="SAPBEXHLevel2X 12 7" xfId="20454"/>
    <cellStyle name="SAPBEXHLevel2X 12 7 2" xfId="20455"/>
    <cellStyle name="SAPBEXHLevel2X 12 7 3" xfId="20456"/>
    <cellStyle name="SAPBEXHLevel2X 12 8" xfId="20457"/>
    <cellStyle name="SAPBEXHLevel2X 12 8 2" xfId="20458"/>
    <cellStyle name="SAPBEXHLevel2X 12 8 3" xfId="20459"/>
    <cellStyle name="SAPBEXHLevel2X 12 9" xfId="20460"/>
    <cellStyle name="SAPBEXHLevel2X 12 9 2" xfId="20461"/>
    <cellStyle name="SAPBEXHLevel2X 12 9 3" xfId="20462"/>
    <cellStyle name="SAPBEXHLevel2X 13" xfId="20463"/>
    <cellStyle name="SAPBEXHLevel2X 13 10" xfId="20464"/>
    <cellStyle name="SAPBEXHLevel2X 13 10 2" xfId="20465"/>
    <cellStyle name="SAPBEXHLevel2X 13 10 3" xfId="20466"/>
    <cellStyle name="SAPBEXHLevel2X 13 11" xfId="20467"/>
    <cellStyle name="SAPBEXHLevel2X 13 11 2" xfId="20468"/>
    <cellStyle name="SAPBEXHLevel2X 13 11 3" xfId="20469"/>
    <cellStyle name="SAPBEXHLevel2X 13 12" xfId="20470"/>
    <cellStyle name="SAPBEXHLevel2X 13 12 2" xfId="20471"/>
    <cellStyle name="SAPBEXHLevel2X 13 12 3" xfId="20472"/>
    <cellStyle name="SAPBEXHLevel2X 13 13" xfId="20473"/>
    <cellStyle name="SAPBEXHLevel2X 13 13 2" xfId="20474"/>
    <cellStyle name="SAPBEXHLevel2X 13 13 3" xfId="20475"/>
    <cellStyle name="SAPBEXHLevel2X 13 14" xfId="20476"/>
    <cellStyle name="SAPBEXHLevel2X 13 14 2" xfId="20477"/>
    <cellStyle name="SAPBEXHLevel2X 13 14 3" xfId="20478"/>
    <cellStyle name="SAPBEXHLevel2X 13 15" xfId="20479"/>
    <cellStyle name="SAPBEXHLevel2X 13 15 2" xfId="20480"/>
    <cellStyle name="SAPBEXHLevel2X 13 15 3" xfId="20481"/>
    <cellStyle name="SAPBEXHLevel2X 13 16" xfId="20482"/>
    <cellStyle name="SAPBEXHLevel2X 13 2" xfId="20483"/>
    <cellStyle name="SAPBEXHLevel2X 13 2 2" xfId="20484"/>
    <cellStyle name="SAPBEXHLevel2X 13 2 3" xfId="20485"/>
    <cellStyle name="SAPBEXHLevel2X 13 3" xfId="20486"/>
    <cellStyle name="SAPBEXHLevel2X 13 3 2" xfId="20487"/>
    <cellStyle name="SAPBEXHLevel2X 13 3 3" xfId="20488"/>
    <cellStyle name="SAPBEXHLevel2X 13 4" xfId="20489"/>
    <cellStyle name="SAPBEXHLevel2X 13 4 2" xfId="20490"/>
    <cellStyle name="SAPBEXHLevel2X 13 4 3" xfId="20491"/>
    <cellStyle name="SAPBEXHLevel2X 13 5" xfId="20492"/>
    <cellStyle name="SAPBEXHLevel2X 13 5 2" xfId="20493"/>
    <cellStyle name="SAPBEXHLevel2X 13 5 3" xfId="20494"/>
    <cellStyle name="SAPBEXHLevel2X 13 6" xfId="20495"/>
    <cellStyle name="SAPBEXHLevel2X 13 6 2" xfId="20496"/>
    <cellStyle name="SAPBEXHLevel2X 13 6 3" xfId="20497"/>
    <cellStyle name="SAPBEXHLevel2X 13 7" xfId="20498"/>
    <cellStyle name="SAPBEXHLevel2X 13 7 2" xfId="20499"/>
    <cellStyle name="SAPBEXHLevel2X 13 7 3" xfId="20500"/>
    <cellStyle name="SAPBEXHLevel2X 13 8" xfId="20501"/>
    <cellStyle name="SAPBEXHLevel2X 13 8 2" xfId="20502"/>
    <cellStyle name="SAPBEXHLevel2X 13 8 3" xfId="20503"/>
    <cellStyle name="SAPBEXHLevel2X 13 9" xfId="20504"/>
    <cellStyle name="SAPBEXHLevel2X 13 9 2" xfId="20505"/>
    <cellStyle name="SAPBEXHLevel2X 13 9 3" xfId="20506"/>
    <cellStyle name="SAPBEXHLevel2X 14" xfId="20507"/>
    <cellStyle name="SAPBEXHLevel2X 14 10" xfId="20508"/>
    <cellStyle name="SAPBEXHLevel2X 14 10 2" xfId="20509"/>
    <cellStyle name="SAPBEXHLevel2X 14 10 3" xfId="20510"/>
    <cellStyle name="SAPBEXHLevel2X 14 11" xfId="20511"/>
    <cellStyle name="SAPBEXHLevel2X 14 11 2" xfId="20512"/>
    <cellStyle name="SAPBEXHLevel2X 14 11 3" xfId="20513"/>
    <cellStyle name="SAPBEXHLevel2X 14 12" xfId="20514"/>
    <cellStyle name="SAPBEXHLevel2X 14 12 2" xfId="20515"/>
    <cellStyle name="SAPBEXHLevel2X 14 12 3" xfId="20516"/>
    <cellStyle name="SAPBEXHLevel2X 14 13" xfId="20517"/>
    <cellStyle name="SAPBEXHLevel2X 14 13 2" xfId="20518"/>
    <cellStyle name="SAPBEXHLevel2X 14 13 3" xfId="20519"/>
    <cellStyle name="SAPBEXHLevel2X 14 14" xfId="20520"/>
    <cellStyle name="SAPBEXHLevel2X 14 14 2" xfId="20521"/>
    <cellStyle name="SAPBEXHLevel2X 14 14 3" xfId="20522"/>
    <cellStyle name="SAPBEXHLevel2X 14 15" xfId="20523"/>
    <cellStyle name="SAPBEXHLevel2X 14 15 2" xfId="20524"/>
    <cellStyle name="SAPBEXHLevel2X 14 15 3" xfId="20525"/>
    <cellStyle name="SAPBEXHLevel2X 14 16" xfId="20526"/>
    <cellStyle name="SAPBEXHLevel2X 14 2" xfId="20527"/>
    <cellStyle name="SAPBEXHLevel2X 14 2 2" xfId="20528"/>
    <cellStyle name="SAPBEXHLevel2X 14 2 3" xfId="20529"/>
    <cellStyle name="SAPBEXHLevel2X 14 3" xfId="20530"/>
    <cellStyle name="SAPBEXHLevel2X 14 3 2" xfId="20531"/>
    <cellStyle name="SAPBEXHLevel2X 14 3 3" xfId="20532"/>
    <cellStyle name="SAPBEXHLevel2X 14 4" xfId="20533"/>
    <cellStyle name="SAPBEXHLevel2X 14 4 2" xfId="20534"/>
    <cellStyle name="SAPBEXHLevel2X 14 4 3" xfId="20535"/>
    <cellStyle name="SAPBEXHLevel2X 14 5" xfId="20536"/>
    <cellStyle name="SAPBEXHLevel2X 14 5 2" xfId="20537"/>
    <cellStyle name="SAPBEXHLevel2X 14 5 3" xfId="20538"/>
    <cellStyle name="SAPBEXHLevel2X 14 6" xfId="20539"/>
    <cellStyle name="SAPBEXHLevel2X 14 6 2" xfId="20540"/>
    <cellStyle name="SAPBEXHLevel2X 14 6 3" xfId="20541"/>
    <cellStyle name="SAPBEXHLevel2X 14 7" xfId="20542"/>
    <cellStyle name="SAPBEXHLevel2X 14 7 2" xfId="20543"/>
    <cellStyle name="SAPBEXHLevel2X 14 7 3" xfId="20544"/>
    <cellStyle name="SAPBEXHLevel2X 14 8" xfId="20545"/>
    <cellStyle name="SAPBEXHLevel2X 14 8 2" xfId="20546"/>
    <cellStyle name="SAPBEXHLevel2X 14 8 3" xfId="20547"/>
    <cellStyle name="SAPBEXHLevel2X 14 9" xfId="20548"/>
    <cellStyle name="SAPBEXHLevel2X 14 9 2" xfId="20549"/>
    <cellStyle name="SAPBEXHLevel2X 14 9 3" xfId="20550"/>
    <cellStyle name="SAPBEXHLevel2X 15" xfId="20551"/>
    <cellStyle name="SAPBEXHLevel2X 15 10" xfId="20552"/>
    <cellStyle name="SAPBEXHLevel2X 15 10 2" xfId="20553"/>
    <cellStyle name="SAPBEXHLevel2X 15 10 3" xfId="20554"/>
    <cellStyle name="SAPBEXHLevel2X 15 11" xfId="20555"/>
    <cellStyle name="SAPBEXHLevel2X 15 11 2" xfId="20556"/>
    <cellStyle name="SAPBEXHLevel2X 15 11 3" xfId="20557"/>
    <cellStyle name="SAPBEXHLevel2X 15 12" xfId="20558"/>
    <cellStyle name="SAPBEXHLevel2X 15 12 2" xfId="20559"/>
    <cellStyle name="SAPBEXHLevel2X 15 12 3" xfId="20560"/>
    <cellStyle name="SAPBEXHLevel2X 15 13" xfId="20561"/>
    <cellStyle name="SAPBEXHLevel2X 15 13 2" xfId="20562"/>
    <cellStyle name="SAPBEXHLevel2X 15 13 3" xfId="20563"/>
    <cellStyle name="SAPBEXHLevel2X 15 14" xfId="20564"/>
    <cellStyle name="SAPBEXHLevel2X 15 14 2" xfId="20565"/>
    <cellStyle name="SAPBEXHLevel2X 15 14 3" xfId="20566"/>
    <cellStyle name="SAPBEXHLevel2X 15 15" xfId="20567"/>
    <cellStyle name="SAPBEXHLevel2X 15 15 2" xfId="20568"/>
    <cellStyle name="SAPBEXHLevel2X 15 15 3" xfId="20569"/>
    <cellStyle name="SAPBEXHLevel2X 15 16" xfId="20570"/>
    <cellStyle name="SAPBEXHLevel2X 15 2" xfId="20571"/>
    <cellStyle name="SAPBEXHLevel2X 15 2 2" xfId="20572"/>
    <cellStyle name="SAPBEXHLevel2X 15 2 3" xfId="20573"/>
    <cellStyle name="SAPBEXHLevel2X 15 3" xfId="20574"/>
    <cellStyle name="SAPBEXHLevel2X 15 3 2" xfId="20575"/>
    <cellStyle name="SAPBEXHLevel2X 15 3 3" xfId="20576"/>
    <cellStyle name="SAPBEXHLevel2X 15 4" xfId="20577"/>
    <cellStyle name="SAPBEXHLevel2X 15 4 2" xfId="20578"/>
    <cellStyle name="SAPBEXHLevel2X 15 4 3" xfId="20579"/>
    <cellStyle name="SAPBEXHLevel2X 15 5" xfId="20580"/>
    <cellStyle name="SAPBEXHLevel2X 15 5 2" xfId="20581"/>
    <cellStyle name="SAPBEXHLevel2X 15 5 3" xfId="20582"/>
    <cellStyle name="SAPBEXHLevel2X 15 6" xfId="20583"/>
    <cellStyle name="SAPBEXHLevel2X 15 6 2" xfId="20584"/>
    <cellStyle name="SAPBEXHLevel2X 15 6 3" xfId="20585"/>
    <cellStyle name="SAPBEXHLevel2X 15 7" xfId="20586"/>
    <cellStyle name="SAPBEXHLevel2X 15 7 2" xfId="20587"/>
    <cellStyle name="SAPBEXHLevel2X 15 7 3" xfId="20588"/>
    <cellStyle name="SAPBEXHLevel2X 15 8" xfId="20589"/>
    <cellStyle name="SAPBEXHLevel2X 15 8 2" xfId="20590"/>
    <cellStyle name="SAPBEXHLevel2X 15 8 3" xfId="20591"/>
    <cellStyle name="SAPBEXHLevel2X 15 9" xfId="20592"/>
    <cellStyle name="SAPBEXHLevel2X 15 9 2" xfId="20593"/>
    <cellStyle name="SAPBEXHLevel2X 15 9 3" xfId="20594"/>
    <cellStyle name="SAPBEXHLevel2X 16" xfId="20595"/>
    <cellStyle name="SAPBEXHLevel2X 16 2" xfId="20596"/>
    <cellStyle name="SAPBEXHLevel2X 16 3" xfId="20597"/>
    <cellStyle name="SAPBEXHLevel2X 17" xfId="20598"/>
    <cellStyle name="SAPBEXHLevel2X 17 2" xfId="20599"/>
    <cellStyle name="SAPBEXHLevel2X 17 3" xfId="20600"/>
    <cellStyle name="SAPBEXHLevel2X 18" xfId="20601"/>
    <cellStyle name="SAPBEXHLevel2X 18 2" xfId="20602"/>
    <cellStyle name="SAPBEXHLevel2X 18 3" xfId="20603"/>
    <cellStyle name="SAPBEXHLevel2X 19" xfId="20604"/>
    <cellStyle name="SAPBEXHLevel2X 19 2" xfId="20605"/>
    <cellStyle name="SAPBEXHLevel2X 19 3" xfId="20606"/>
    <cellStyle name="SAPBEXHLevel2X 2" xfId="20607"/>
    <cellStyle name="SAPBEXHLevel2X 2 10" xfId="20608"/>
    <cellStyle name="SAPBEXHLevel2X 2 10 10" xfId="20609"/>
    <cellStyle name="SAPBEXHLevel2X 2 10 10 2" xfId="20610"/>
    <cellStyle name="SAPBEXHLevel2X 2 10 10 3" xfId="20611"/>
    <cellStyle name="SAPBEXHLevel2X 2 10 11" xfId="20612"/>
    <cellStyle name="SAPBEXHLevel2X 2 10 11 2" xfId="20613"/>
    <cellStyle name="SAPBEXHLevel2X 2 10 11 3" xfId="20614"/>
    <cellStyle name="SAPBEXHLevel2X 2 10 12" xfId="20615"/>
    <cellStyle name="SAPBEXHLevel2X 2 10 12 2" xfId="20616"/>
    <cellStyle name="SAPBEXHLevel2X 2 10 12 3" xfId="20617"/>
    <cellStyle name="SAPBEXHLevel2X 2 10 13" xfId="20618"/>
    <cellStyle name="SAPBEXHLevel2X 2 10 13 2" xfId="20619"/>
    <cellStyle name="SAPBEXHLevel2X 2 10 13 3" xfId="20620"/>
    <cellStyle name="SAPBEXHLevel2X 2 10 14" xfId="20621"/>
    <cellStyle name="SAPBEXHLevel2X 2 10 14 2" xfId="20622"/>
    <cellStyle name="SAPBEXHLevel2X 2 10 14 3" xfId="20623"/>
    <cellStyle name="SAPBEXHLevel2X 2 10 15" xfId="20624"/>
    <cellStyle name="SAPBEXHLevel2X 2 10 15 2" xfId="20625"/>
    <cellStyle name="SAPBEXHLevel2X 2 10 15 3" xfId="20626"/>
    <cellStyle name="SAPBEXHLevel2X 2 10 16" xfId="20627"/>
    <cellStyle name="SAPBEXHLevel2X 2 10 2" xfId="20628"/>
    <cellStyle name="SAPBEXHLevel2X 2 10 2 2" xfId="20629"/>
    <cellStyle name="SAPBEXHLevel2X 2 10 2 3" xfId="20630"/>
    <cellStyle name="SAPBEXHLevel2X 2 10 3" xfId="20631"/>
    <cellStyle name="SAPBEXHLevel2X 2 10 3 2" xfId="20632"/>
    <cellStyle name="SAPBEXHLevel2X 2 10 3 3" xfId="20633"/>
    <cellStyle name="SAPBEXHLevel2X 2 10 4" xfId="20634"/>
    <cellStyle name="SAPBEXHLevel2X 2 10 4 2" xfId="20635"/>
    <cellStyle name="SAPBEXHLevel2X 2 10 4 3" xfId="20636"/>
    <cellStyle name="SAPBEXHLevel2X 2 10 5" xfId="20637"/>
    <cellStyle name="SAPBEXHLevel2X 2 10 5 2" xfId="20638"/>
    <cellStyle name="SAPBEXHLevel2X 2 10 5 3" xfId="20639"/>
    <cellStyle name="SAPBEXHLevel2X 2 10 6" xfId="20640"/>
    <cellStyle name="SAPBEXHLevel2X 2 10 6 2" xfId="20641"/>
    <cellStyle name="SAPBEXHLevel2X 2 10 6 3" xfId="20642"/>
    <cellStyle name="SAPBEXHLevel2X 2 10 7" xfId="20643"/>
    <cellStyle name="SAPBEXHLevel2X 2 10 7 2" xfId="20644"/>
    <cellStyle name="SAPBEXHLevel2X 2 10 7 3" xfId="20645"/>
    <cellStyle name="SAPBEXHLevel2X 2 10 8" xfId="20646"/>
    <cellStyle name="SAPBEXHLevel2X 2 10 8 2" xfId="20647"/>
    <cellStyle name="SAPBEXHLevel2X 2 10 8 3" xfId="20648"/>
    <cellStyle name="SAPBEXHLevel2X 2 10 9" xfId="20649"/>
    <cellStyle name="SAPBEXHLevel2X 2 10 9 2" xfId="20650"/>
    <cellStyle name="SAPBEXHLevel2X 2 10 9 3" xfId="20651"/>
    <cellStyle name="SAPBEXHLevel2X 2 11" xfId="20652"/>
    <cellStyle name="SAPBEXHLevel2X 2 11 10" xfId="20653"/>
    <cellStyle name="SAPBEXHLevel2X 2 11 10 2" xfId="20654"/>
    <cellStyle name="SAPBEXHLevel2X 2 11 10 3" xfId="20655"/>
    <cellStyle name="SAPBEXHLevel2X 2 11 11" xfId="20656"/>
    <cellStyle name="SAPBEXHLevel2X 2 11 11 2" xfId="20657"/>
    <cellStyle name="SAPBEXHLevel2X 2 11 11 3" xfId="20658"/>
    <cellStyle name="SAPBEXHLevel2X 2 11 12" xfId="20659"/>
    <cellStyle name="SAPBEXHLevel2X 2 11 12 2" xfId="20660"/>
    <cellStyle name="SAPBEXHLevel2X 2 11 12 3" xfId="20661"/>
    <cellStyle name="SAPBEXHLevel2X 2 11 13" xfId="20662"/>
    <cellStyle name="SAPBEXHLevel2X 2 11 13 2" xfId="20663"/>
    <cellStyle name="SAPBEXHLevel2X 2 11 13 3" xfId="20664"/>
    <cellStyle name="SAPBEXHLevel2X 2 11 14" xfId="20665"/>
    <cellStyle name="SAPBEXHLevel2X 2 11 14 2" xfId="20666"/>
    <cellStyle name="SAPBEXHLevel2X 2 11 14 3" xfId="20667"/>
    <cellStyle name="SAPBEXHLevel2X 2 11 15" xfId="20668"/>
    <cellStyle name="SAPBEXHLevel2X 2 11 15 2" xfId="20669"/>
    <cellStyle name="SAPBEXHLevel2X 2 11 15 3" xfId="20670"/>
    <cellStyle name="SAPBEXHLevel2X 2 11 16" xfId="20671"/>
    <cellStyle name="SAPBEXHLevel2X 2 11 2" xfId="20672"/>
    <cellStyle name="SAPBEXHLevel2X 2 11 2 2" xfId="20673"/>
    <cellStyle name="SAPBEXHLevel2X 2 11 2 3" xfId="20674"/>
    <cellStyle name="SAPBEXHLevel2X 2 11 3" xfId="20675"/>
    <cellStyle name="SAPBEXHLevel2X 2 11 3 2" xfId="20676"/>
    <cellStyle name="SAPBEXHLevel2X 2 11 3 3" xfId="20677"/>
    <cellStyle name="SAPBEXHLevel2X 2 11 4" xfId="20678"/>
    <cellStyle name="SAPBEXHLevel2X 2 11 4 2" xfId="20679"/>
    <cellStyle name="SAPBEXHLevel2X 2 11 4 3" xfId="20680"/>
    <cellStyle name="SAPBEXHLevel2X 2 11 5" xfId="20681"/>
    <cellStyle name="SAPBEXHLevel2X 2 11 5 2" xfId="20682"/>
    <cellStyle name="SAPBEXHLevel2X 2 11 5 3" xfId="20683"/>
    <cellStyle name="SAPBEXHLevel2X 2 11 6" xfId="20684"/>
    <cellStyle name="SAPBEXHLevel2X 2 11 6 2" xfId="20685"/>
    <cellStyle name="SAPBEXHLevel2X 2 11 6 3" xfId="20686"/>
    <cellStyle name="SAPBEXHLevel2X 2 11 7" xfId="20687"/>
    <cellStyle name="SAPBEXHLevel2X 2 11 7 2" xfId="20688"/>
    <cellStyle name="SAPBEXHLevel2X 2 11 7 3" xfId="20689"/>
    <cellStyle name="SAPBEXHLevel2X 2 11 8" xfId="20690"/>
    <cellStyle name="SAPBEXHLevel2X 2 11 8 2" xfId="20691"/>
    <cellStyle name="SAPBEXHLevel2X 2 11 8 3" xfId="20692"/>
    <cellStyle name="SAPBEXHLevel2X 2 11 9" xfId="20693"/>
    <cellStyle name="SAPBEXHLevel2X 2 11 9 2" xfId="20694"/>
    <cellStyle name="SAPBEXHLevel2X 2 11 9 3" xfId="20695"/>
    <cellStyle name="SAPBEXHLevel2X 2 12" xfId="20696"/>
    <cellStyle name="SAPBEXHLevel2X 2 12 10" xfId="20697"/>
    <cellStyle name="SAPBEXHLevel2X 2 12 10 2" xfId="20698"/>
    <cellStyle name="SAPBEXHLevel2X 2 12 10 3" xfId="20699"/>
    <cellStyle name="SAPBEXHLevel2X 2 12 11" xfId="20700"/>
    <cellStyle name="SAPBEXHLevel2X 2 12 11 2" xfId="20701"/>
    <cellStyle name="SAPBEXHLevel2X 2 12 11 3" xfId="20702"/>
    <cellStyle name="SAPBEXHLevel2X 2 12 12" xfId="20703"/>
    <cellStyle name="SAPBEXHLevel2X 2 12 12 2" xfId="20704"/>
    <cellStyle name="SAPBEXHLevel2X 2 12 12 3" xfId="20705"/>
    <cellStyle name="SAPBEXHLevel2X 2 12 13" xfId="20706"/>
    <cellStyle name="SAPBEXHLevel2X 2 12 13 2" xfId="20707"/>
    <cellStyle name="SAPBEXHLevel2X 2 12 13 3" xfId="20708"/>
    <cellStyle name="SAPBEXHLevel2X 2 12 14" xfId="20709"/>
    <cellStyle name="SAPBEXHLevel2X 2 12 14 2" xfId="20710"/>
    <cellStyle name="SAPBEXHLevel2X 2 12 14 3" xfId="20711"/>
    <cellStyle name="SAPBEXHLevel2X 2 12 15" xfId="20712"/>
    <cellStyle name="SAPBEXHLevel2X 2 12 15 2" xfId="20713"/>
    <cellStyle name="SAPBEXHLevel2X 2 12 15 3" xfId="20714"/>
    <cellStyle name="SAPBEXHLevel2X 2 12 16" xfId="20715"/>
    <cellStyle name="SAPBEXHLevel2X 2 12 2" xfId="20716"/>
    <cellStyle name="SAPBEXHLevel2X 2 12 2 2" xfId="20717"/>
    <cellStyle name="SAPBEXHLevel2X 2 12 2 3" xfId="20718"/>
    <cellStyle name="SAPBEXHLevel2X 2 12 3" xfId="20719"/>
    <cellStyle name="SAPBEXHLevel2X 2 12 3 2" xfId="20720"/>
    <cellStyle name="SAPBEXHLevel2X 2 12 3 3" xfId="20721"/>
    <cellStyle name="SAPBEXHLevel2X 2 12 4" xfId="20722"/>
    <cellStyle name="SAPBEXHLevel2X 2 12 4 2" xfId="20723"/>
    <cellStyle name="SAPBEXHLevel2X 2 12 4 3" xfId="20724"/>
    <cellStyle name="SAPBEXHLevel2X 2 12 5" xfId="20725"/>
    <cellStyle name="SAPBEXHLevel2X 2 12 5 2" xfId="20726"/>
    <cellStyle name="SAPBEXHLevel2X 2 12 5 3" xfId="20727"/>
    <cellStyle name="SAPBEXHLevel2X 2 12 6" xfId="20728"/>
    <cellStyle name="SAPBEXHLevel2X 2 12 6 2" xfId="20729"/>
    <cellStyle name="SAPBEXHLevel2X 2 12 6 3" xfId="20730"/>
    <cellStyle name="SAPBEXHLevel2X 2 12 7" xfId="20731"/>
    <cellStyle name="SAPBEXHLevel2X 2 12 7 2" xfId="20732"/>
    <cellStyle name="SAPBEXHLevel2X 2 12 7 3" xfId="20733"/>
    <cellStyle name="SAPBEXHLevel2X 2 12 8" xfId="20734"/>
    <cellStyle name="SAPBEXHLevel2X 2 12 8 2" xfId="20735"/>
    <cellStyle name="SAPBEXHLevel2X 2 12 8 3" xfId="20736"/>
    <cellStyle name="SAPBEXHLevel2X 2 12 9" xfId="20737"/>
    <cellStyle name="SAPBEXHLevel2X 2 12 9 2" xfId="20738"/>
    <cellStyle name="SAPBEXHLevel2X 2 12 9 3" xfId="20739"/>
    <cellStyle name="SAPBEXHLevel2X 2 13" xfId="20740"/>
    <cellStyle name="SAPBEXHLevel2X 2 13 10" xfId="20741"/>
    <cellStyle name="SAPBEXHLevel2X 2 13 10 2" xfId="20742"/>
    <cellStyle name="SAPBEXHLevel2X 2 13 10 3" xfId="20743"/>
    <cellStyle name="SAPBEXHLevel2X 2 13 11" xfId="20744"/>
    <cellStyle name="SAPBEXHLevel2X 2 13 11 2" xfId="20745"/>
    <cellStyle name="SAPBEXHLevel2X 2 13 11 3" xfId="20746"/>
    <cellStyle name="SAPBEXHLevel2X 2 13 12" xfId="20747"/>
    <cellStyle name="SAPBEXHLevel2X 2 13 12 2" xfId="20748"/>
    <cellStyle name="SAPBEXHLevel2X 2 13 12 3" xfId="20749"/>
    <cellStyle name="SAPBEXHLevel2X 2 13 13" xfId="20750"/>
    <cellStyle name="SAPBEXHLevel2X 2 13 13 2" xfId="20751"/>
    <cellStyle name="SAPBEXHLevel2X 2 13 13 3" xfId="20752"/>
    <cellStyle name="SAPBEXHLevel2X 2 13 14" xfId="20753"/>
    <cellStyle name="SAPBEXHLevel2X 2 13 14 2" xfId="20754"/>
    <cellStyle name="SAPBEXHLevel2X 2 13 14 3" xfId="20755"/>
    <cellStyle name="SAPBEXHLevel2X 2 13 15" xfId="20756"/>
    <cellStyle name="SAPBEXHLevel2X 2 13 15 2" xfId="20757"/>
    <cellStyle name="SAPBEXHLevel2X 2 13 15 3" xfId="20758"/>
    <cellStyle name="SAPBEXHLevel2X 2 13 16" xfId="20759"/>
    <cellStyle name="SAPBEXHLevel2X 2 13 2" xfId="20760"/>
    <cellStyle name="SAPBEXHLevel2X 2 13 2 2" xfId="20761"/>
    <cellStyle name="SAPBEXHLevel2X 2 13 2 3" xfId="20762"/>
    <cellStyle name="SAPBEXHLevel2X 2 13 3" xfId="20763"/>
    <cellStyle name="SAPBEXHLevel2X 2 13 3 2" xfId="20764"/>
    <cellStyle name="SAPBEXHLevel2X 2 13 3 3" xfId="20765"/>
    <cellStyle name="SAPBEXHLevel2X 2 13 4" xfId="20766"/>
    <cellStyle name="SAPBEXHLevel2X 2 13 4 2" xfId="20767"/>
    <cellStyle name="SAPBEXHLevel2X 2 13 4 3" xfId="20768"/>
    <cellStyle name="SAPBEXHLevel2X 2 13 5" xfId="20769"/>
    <cellStyle name="SAPBEXHLevel2X 2 13 5 2" xfId="20770"/>
    <cellStyle name="SAPBEXHLevel2X 2 13 5 3" xfId="20771"/>
    <cellStyle name="SAPBEXHLevel2X 2 13 6" xfId="20772"/>
    <cellStyle name="SAPBEXHLevel2X 2 13 6 2" xfId="20773"/>
    <cellStyle name="SAPBEXHLevel2X 2 13 6 3" xfId="20774"/>
    <cellStyle name="SAPBEXHLevel2X 2 13 7" xfId="20775"/>
    <cellStyle name="SAPBEXHLevel2X 2 13 7 2" xfId="20776"/>
    <cellStyle name="SAPBEXHLevel2X 2 13 7 3" xfId="20777"/>
    <cellStyle name="SAPBEXHLevel2X 2 13 8" xfId="20778"/>
    <cellStyle name="SAPBEXHLevel2X 2 13 8 2" xfId="20779"/>
    <cellStyle name="SAPBEXHLevel2X 2 13 8 3" xfId="20780"/>
    <cellStyle name="SAPBEXHLevel2X 2 13 9" xfId="20781"/>
    <cellStyle name="SAPBEXHLevel2X 2 13 9 2" xfId="20782"/>
    <cellStyle name="SAPBEXHLevel2X 2 13 9 3" xfId="20783"/>
    <cellStyle name="SAPBEXHLevel2X 2 14" xfId="20784"/>
    <cellStyle name="SAPBEXHLevel2X 2 14 2" xfId="20785"/>
    <cellStyle name="SAPBEXHLevel2X 2 14 3" xfId="20786"/>
    <cellStyle name="SAPBEXHLevel2X 2 15" xfId="20787"/>
    <cellStyle name="SAPBEXHLevel2X 2 15 2" xfId="20788"/>
    <cellStyle name="SAPBEXHLevel2X 2 15 3" xfId="20789"/>
    <cellStyle name="SAPBEXHLevel2X 2 16" xfId="20790"/>
    <cellStyle name="SAPBEXHLevel2X 2 16 2" xfId="20791"/>
    <cellStyle name="SAPBEXHLevel2X 2 16 3" xfId="20792"/>
    <cellStyle name="SAPBEXHLevel2X 2 17" xfId="20793"/>
    <cellStyle name="SAPBEXHLevel2X 2 17 2" xfId="20794"/>
    <cellStyle name="SAPBEXHLevel2X 2 17 3" xfId="20795"/>
    <cellStyle name="SAPBEXHLevel2X 2 18" xfId="20796"/>
    <cellStyle name="SAPBEXHLevel2X 2 18 2" xfId="20797"/>
    <cellStyle name="SAPBEXHLevel2X 2 18 3" xfId="20798"/>
    <cellStyle name="SAPBEXHLevel2X 2 19" xfId="20799"/>
    <cellStyle name="SAPBEXHLevel2X 2 19 2" xfId="20800"/>
    <cellStyle name="SAPBEXHLevel2X 2 19 3" xfId="20801"/>
    <cellStyle name="SAPBEXHLevel2X 2 2" xfId="20802"/>
    <cellStyle name="SAPBEXHLevel2X 2 2 10" xfId="20803"/>
    <cellStyle name="SAPBEXHLevel2X 2 2 10 2" xfId="20804"/>
    <cellStyle name="SAPBEXHLevel2X 2 2 10 3" xfId="20805"/>
    <cellStyle name="SAPBEXHLevel2X 2 2 11" xfId="20806"/>
    <cellStyle name="SAPBEXHLevel2X 2 2 11 2" xfId="20807"/>
    <cellStyle name="SAPBEXHLevel2X 2 2 11 3" xfId="20808"/>
    <cellStyle name="SAPBEXHLevel2X 2 2 12" xfId="20809"/>
    <cellStyle name="SAPBEXHLevel2X 2 2 12 2" xfId="20810"/>
    <cellStyle name="SAPBEXHLevel2X 2 2 12 3" xfId="20811"/>
    <cellStyle name="SAPBEXHLevel2X 2 2 13" xfId="20812"/>
    <cellStyle name="SAPBEXHLevel2X 2 2 13 2" xfId="20813"/>
    <cellStyle name="SAPBEXHLevel2X 2 2 13 3" xfId="20814"/>
    <cellStyle name="SAPBEXHLevel2X 2 2 14" xfId="20815"/>
    <cellStyle name="SAPBEXHLevel2X 2 2 14 2" xfId="20816"/>
    <cellStyle name="SAPBEXHLevel2X 2 2 14 3" xfId="20817"/>
    <cellStyle name="SAPBEXHLevel2X 2 2 15" xfId="20818"/>
    <cellStyle name="SAPBEXHLevel2X 2 2 15 2" xfId="20819"/>
    <cellStyle name="SAPBEXHLevel2X 2 2 15 3" xfId="20820"/>
    <cellStyle name="SAPBEXHLevel2X 2 2 16" xfId="20821"/>
    <cellStyle name="SAPBEXHLevel2X 2 2 2" xfId="20822"/>
    <cellStyle name="SAPBEXHLevel2X 2 2 2 2" xfId="20823"/>
    <cellStyle name="SAPBEXHLevel2X 2 2 2 3" xfId="20824"/>
    <cellStyle name="SAPBEXHLevel2X 2 2 3" xfId="20825"/>
    <cellStyle name="SAPBEXHLevel2X 2 2 3 2" xfId="20826"/>
    <cellStyle name="SAPBEXHLevel2X 2 2 3 3" xfId="20827"/>
    <cellStyle name="SAPBEXHLevel2X 2 2 4" xfId="20828"/>
    <cellStyle name="SAPBEXHLevel2X 2 2 4 2" xfId="20829"/>
    <cellStyle name="SAPBEXHLevel2X 2 2 4 3" xfId="20830"/>
    <cellStyle name="SAPBEXHLevel2X 2 2 5" xfId="20831"/>
    <cellStyle name="SAPBEXHLevel2X 2 2 5 2" xfId="20832"/>
    <cellStyle name="SAPBEXHLevel2X 2 2 5 3" xfId="20833"/>
    <cellStyle name="SAPBEXHLevel2X 2 2 6" xfId="20834"/>
    <cellStyle name="SAPBEXHLevel2X 2 2 6 2" xfId="20835"/>
    <cellStyle name="SAPBEXHLevel2X 2 2 6 3" xfId="20836"/>
    <cellStyle name="SAPBEXHLevel2X 2 2 7" xfId="20837"/>
    <cellStyle name="SAPBEXHLevel2X 2 2 7 2" xfId="20838"/>
    <cellStyle name="SAPBEXHLevel2X 2 2 7 3" xfId="20839"/>
    <cellStyle name="SAPBEXHLevel2X 2 2 8" xfId="20840"/>
    <cellStyle name="SAPBEXHLevel2X 2 2 8 2" xfId="20841"/>
    <cellStyle name="SAPBEXHLevel2X 2 2 8 3" xfId="20842"/>
    <cellStyle name="SAPBEXHLevel2X 2 2 9" xfId="20843"/>
    <cellStyle name="SAPBEXHLevel2X 2 2 9 2" xfId="20844"/>
    <cellStyle name="SAPBEXHLevel2X 2 2 9 3" xfId="20845"/>
    <cellStyle name="SAPBEXHLevel2X 2 20" xfId="20846"/>
    <cellStyle name="SAPBEXHLevel2X 2 20 2" xfId="20847"/>
    <cellStyle name="SAPBEXHLevel2X 2 20 3" xfId="20848"/>
    <cellStyle name="SAPBEXHLevel2X 2 21" xfId="20849"/>
    <cellStyle name="SAPBEXHLevel2X 2 21 2" xfId="20850"/>
    <cellStyle name="SAPBEXHLevel2X 2 21 3" xfId="20851"/>
    <cellStyle name="SAPBEXHLevel2X 2 22" xfId="20852"/>
    <cellStyle name="SAPBEXHLevel2X 2 22 2" xfId="20853"/>
    <cellStyle name="SAPBEXHLevel2X 2 22 3" xfId="20854"/>
    <cellStyle name="SAPBEXHLevel2X 2 23" xfId="20855"/>
    <cellStyle name="SAPBEXHLevel2X 2 23 2" xfId="20856"/>
    <cellStyle name="SAPBEXHLevel2X 2 23 3" xfId="20857"/>
    <cellStyle name="SAPBEXHLevel2X 2 24" xfId="20858"/>
    <cellStyle name="SAPBEXHLevel2X 2 24 2" xfId="20859"/>
    <cellStyle name="SAPBEXHLevel2X 2 24 3" xfId="20860"/>
    <cellStyle name="SAPBEXHLevel2X 2 25" xfId="20861"/>
    <cellStyle name="SAPBEXHLevel2X 2 25 2" xfId="20862"/>
    <cellStyle name="SAPBEXHLevel2X 2 25 3" xfId="20863"/>
    <cellStyle name="SAPBEXHLevel2X 2 26" xfId="20864"/>
    <cellStyle name="SAPBEXHLevel2X 2 26 2" xfId="20865"/>
    <cellStyle name="SAPBEXHLevel2X 2 26 3" xfId="20866"/>
    <cellStyle name="SAPBEXHLevel2X 2 27" xfId="20867"/>
    <cellStyle name="SAPBEXHLevel2X 2 27 2" xfId="20868"/>
    <cellStyle name="SAPBEXHLevel2X 2 27 3" xfId="20869"/>
    <cellStyle name="SAPBEXHLevel2X 2 28" xfId="20870"/>
    <cellStyle name="SAPBEXHLevel2X 2 3" xfId="20871"/>
    <cellStyle name="SAPBEXHLevel2X 2 3 10" xfId="20872"/>
    <cellStyle name="SAPBEXHLevel2X 2 3 10 2" xfId="20873"/>
    <cellStyle name="SAPBEXHLevel2X 2 3 10 3" xfId="20874"/>
    <cellStyle name="SAPBEXHLevel2X 2 3 11" xfId="20875"/>
    <cellStyle name="SAPBEXHLevel2X 2 3 11 2" xfId="20876"/>
    <cellStyle name="SAPBEXHLevel2X 2 3 11 3" xfId="20877"/>
    <cellStyle name="SAPBEXHLevel2X 2 3 12" xfId="20878"/>
    <cellStyle name="SAPBEXHLevel2X 2 3 12 2" xfId="20879"/>
    <cellStyle name="SAPBEXHLevel2X 2 3 12 3" xfId="20880"/>
    <cellStyle name="SAPBEXHLevel2X 2 3 13" xfId="20881"/>
    <cellStyle name="SAPBEXHLevel2X 2 3 13 2" xfId="20882"/>
    <cellStyle name="SAPBEXHLevel2X 2 3 13 3" xfId="20883"/>
    <cellStyle name="SAPBEXHLevel2X 2 3 14" xfId="20884"/>
    <cellStyle name="SAPBEXHLevel2X 2 3 14 2" xfId="20885"/>
    <cellStyle name="SAPBEXHLevel2X 2 3 14 3" xfId="20886"/>
    <cellStyle name="SAPBEXHLevel2X 2 3 15" xfId="20887"/>
    <cellStyle name="SAPBEXHLevel2X 2 3 15 2" xfId="20888"/>
    <cellStyle name="SAPBEXHLevel2X 2 3 15 3" xfId="20889"/>
    <cellStyle name="SAPBEXHLevel2X 2 3 16" xfId="20890"/>
    <cellStyle name="SAPBEXHLevel2X 2 3 2" xfId="20891"/>
    <cellStyle name="SAPBEXHLevel2X 2 3 2 2" xfId="20892"/>
    <cellStyle name="SAPBEXHLevel2X 2 3 2 3" xfId="20893"/>
    <cellStyle name="SAPBEXHLevel2X 2 3 3" xfId="20894"/>
    <cellStyle name="SAPBEXHLevel2X 2 3 3 2" xfId="20895"/>
    <cellStyle name="SAPBEXHLevel2X 2 3 3 3" xfId="20896"/>
    <cellStyle name="SAPBEXHLevel2X 2 3 4" xfId="20897"/>
    <cellStyle name="SAPBEXHLevel2X 2 3 4 2" xfId="20898"/>
    <cellStyle name="SAPBEXHLevel2X 2 3 4 3" xfId="20899"/>
    <cellStyle name="SAPBEXHLevel2X 2 3 5" xfId="20900"/>
    <cellStyle name="SAPBEXHLevel2X 2 3 5 2" xfId="20901"/>
    <cellStyle name="SAPBEXHLevel2X 2 3 5 3" xfId="20902"/>
    <cellStyle name="SAPBEXHLevel2X 2 3 6" xfId="20903"/>
    <cellStyle name="SAPBEXHLevel2X 2 3 6 2" xfId="20904"/>
    <cellStyle name="SAPBEXHLevel2X 2 3 6 3" xfId="20905"/>
    <cellStyle name="SAPBEXHLevel2X 2 3 7" xfId="20906"/>
    <cellStyle name="SAPBEXHLevel2X 2 3 7 2" xfId="20907"/>
    <cellStyle name="SAPBEXHLevel2X 2 3 7 3" xfId="20908"/>
    <cellStyle name="SAPBEXHLevel2X 2 3 8" xfId="20909"/>
    <cellStyle name="SAPBEXHLevel2X 2 3 8 2" xfId="20910"/>
    <cellStyle name="SAPBEXHLevel2X 2 3 8 3" xfId="20911"/>
    <cellStyle name="SAPBEXHLevel2X 2 3 9" xfId="20912"/>
    <cellStyle name="SAPBEXHLevel2X 2 3 9 2" xfId="20913"/>
    <cellStyle name="SAPBEXHLevel2X 2 3 9 3" xfId="20914"/>
    <cellStyle name="SAPBEXHLevel2X 2 4" xfId="20915"/>
    <cellStyle name="SAPBEXHLevel2X 2 4 10" xfId="20916"/>
    <cellStyle name="SAPBEXHLevel2X 2 4 10 2" xfId="20917"/>
    <cellStyle name="SAPBEXHLevel2X 2 4 10 3" xfId="20918"/>
    <cellStyle name="SAPBEXHLevel2X 2 4 11" xfId="20919"/>
    <cellStyle name="SAPBEXHLevel2X 2 4 11 2" xfId="20920"/>
    <cellStyle name="SAPBEXHLevel2X 2 4 11 3" xfId="20921"/>
    <cellStyle name="SAPBEXHLevel2X 2 4 12" xfId="20922"/>
    <cellStyle name="SAPBEXHLevel2X 2 4 12 2" xfId="20923"/>
    <cellStyle name="SAPBEXHLevel2X 2 4 12 3" xfId="20924"/>
    <cellStyle name="SAPBEXHLevel2X 2 4 13" xfId="20925"/>
    <cellStyle name="SAPBEXHLevel2X 2 4 13 2" xfId="20926"/>
    <cellStyle name="SAPBEXHLevel2X 2 4 13 3" xfId="20927"/>
    <cellStyle name="SAPBEXHLevel2X 2 4 14" xfId="20928"/>
    <cellStyle name="SAPBEXHLevel2X 2 4 14 2" xfId="20929"/>
    <cellStyle name="SAPBEXHLevel2X 2 4 14 3" xfId="20930"/>
    <cellStyle name="SAPBEXHLevel2X 2 4 15" xfId="20931"/>
    <cellStyle name="SAPBEXHLevel2X 2 4 15 2" xfId="20932"/>
    <cellStyle name="SAPBEXHLevel2X 2 4 15 3" xfId="20933"/>
    <cellStyle name="SAPBEXHLevel2X 2 4 16" xfId="20934"/>
    <cellStyle name="SAPBEXHLevel2X 2 4 2" xfId="20935"/>
    <cellStyle name="SAPBEXHLevel2X 2 4 2 2" xfId="20936"/>
    <cellStyle name="SAPBEXHLevel2X 2 4 2 3" xfId="20937"/>
    <cellStyle name="SAPBEXHLevel2X 2 4 3" xfId="20938"/>
    <cellStyle name="SAPBEXHLevel2X 2 4 3 2" xfId="20939"/>
    <cellStyle name="SAPBEXHLevel2X 2 4 3 3" xfId="20940"/>
    <cellStyle name="SAPBEXHLevel2X 2 4 4" xfId="20941"/>
    <cellStyle name="SAPBEXHLevel2X 2 4 4 2" xfId="20942"/>
    <cellStyle name="SAPBEXHLevel2X 2 4 4 3" xfId="20943"/>
    <cellStyle name="SAPBEXHLevel2X 2 4 5" xfId="20944"/>
    <cellStyle name="SAPBEXHLevel2X 2 4 5 2" xfId="20945"/>
    <cellStyle name="SAPBEXHLevel2X 2 4 5 3" xfId="20946"/>
    <cellStyle name="SAPBEXHLevel2X 2 4 6" xfId="20947"/>
    <cellStyle name="SAPBEXHLevel2X 2 4 6 2" xfId="20948"/>
    <cellStyle name="SAPBEXHLevel2X 2 4 6 3" xfId="20949"/>
    <cellStyle name="SAPBEXHLevel2X 2 4 7" xfId="20950"/>
    <cellStyle name="SAPBEXHLevel2X 2 4 7 2" xfId="20951"/>
    <cellStyle name="SAPBEXHLevel2X 2 4 7 3" xfId="20952"/>
    <cellStyle name="SAPBEXHLevel2X 2 4 8" xfId="20953"/>
    <cellStyle name="SAPBEXHLevel2X 2 4 8 2" xfId="20954"/>
    <cellStyle name="SAPBEXHLevel2X 2 4 8 3" xfId="20955"/>
    <cellStyle name="SAPBEXHLevel2X 2 4 9" xfId="20956"/>
    <cellStyle name="SAPBEXHLevel2X 2 4 9 2" xfId="20957"/>
    <cellStyle name="SAPBEXHLevel2X 2 4 9 3" xfId="20958"/>
    <cellStyle name="SAPBEXHLevel2X 2 5" xfId="20959"/>
    <cellStyle name="SAPBEXHLevel2X 2 5 10" xfId="20960"/>
    <cellStyle name="SAPBEXHLevel2X 2 5 10 2" xfId="20961"/>
    <cellStyle name="SAPBEXHLevel2X 2 5 10 3" xfId="20962"/>
    <cellStyle name="SAPBEXHLevel2X 2 5 11" xfId="20963"/>
    <cellStyle name="SAPBEXHLevel2X 2 5 11 2" xfId="20964"/>
    <cellStyle name="SAPBEXHLevel2X 2 5 11 3" xfId="20965"/>
    <cellStyle name="SAPBEXHLevel2X 2 5 12" xfId="20966"/>
    <cellStyle name="SAPBEXHLevel2X 2 5 12 2" xfId="20967"/>
    <cellStyle name="SAPBEXHLevel2X 2 5 12 3" xfId="20968"/>
    <cellStyle name="SAPBEXHLevel2X 2 5 13" xfId="20969"/>
    <cellStyle name="SAPBEXHLevel2X 2 5 13 2" xfId="20970"/>
    <cellStyle name="SAPBEXHLevel2X 2 5 13 3" xfId="20971"/>
    <cellStyle name="SAPBEXHLevel2X 2 5 14" xfId="20972"/>
    <cellStyle name="SAPBEXHLevel2X 2 5 14 2" xfId="20973"/>
    <cellStyle name="SAPBEXHLevel2X 2 5 14 3" xfId="20974"/>
    <cellStyle name="SAPBEXHLevel2X 2 5 15" xfId="20975"/>
    <cellStyle name="SAPBEXHLevel2X 2 5 15 2" xfId="20976"/>
    <cellStyle name="SAPBEXHLevel2X 2 5 15 3" xfId="20977"/>
    <cellStyle name="SAPBEXHLevel2X 2 5 16" xfId="20978"/>
    <cellStyle name="SAPBEXHLevel2X 2 5 2" xfId="20979"/>
    <cellStyle name="SAPBEXHLevel2X 2 5 2 2" xfId="20980"/>
    <cellStyle name="SAPBEXHLevel2X 2 5 2 3" xfId="20981"/>
    <cellStyle name="SAPBEXHLevel2X 2 5 3" xfId="20982"/>
    <cellStyle name="SAPBEXHLevel2X 2 5 3 2" xfId="20983"/>
    <cellStyle name="SAPBEXHLevel2X 2 5 3 3" xfId="20984"/>
    <cellStyle name="SAPBEXHLevel2X 2 5 4" xfId="20985"/>
    <cellStyle name="SAPBEXHLevel2X 2 5 4 2" xfId="20986"/>
    <cellStyle name="SAPBEXHLevel2X 2 5 4 3" xfId="20987"/>
    <cellStyle name="SAPBEXHLevel2X 2 5 5" xfId="20988"/>
    <cellStyle name="SAPBEXHLevel2X 2 5 5 2" xfId="20989"/>
    <cellStyle name="SAPBEXHLevel2X 2 5 5 3" xfId="20990"/>
    <cellStyle name="SAPBEXHLevel2X 2 5 6" xfId="20991"/>
    <cellStyle name="SAPBEXHLevel2X 2 5 6 2" xfId="20992"/>
    <cellStyle name="SAPBEXHLevel2X 2 5 6 3" xfId="20993"/>
    <cellStyle name="SAPBEXHLevel2X 2 5 7" xfId="20994"/>
    <cellStyle name="SAPBEXHLevel2X 2 5 7 2" xfId="20995"/>
    <cellStyle name="SAPBEXHLevel2X 2 5 7 3" xfId="20996"/>
    <cellStyle name="SAPBEXHLevel2X 2 5 8" xfId="20997"/>
    <cellStyle name="SAPBEXHLevel2X 2 5 8 2" xfId="20998"/>
    <cellStyle name="SAPBEXHLevel2X 2 5 8 3" xfId="20999"/>
    <cellStyle name="SAPBEXHLevel2X 2 5 9" xfId="21000"/>
    <cellStyle name="SAPBEXHLevel2X 2 5 9 2" xfId="21001"/>
    <cellStyle name="SAPBEXHLevel2X 2 5 9 3" xfId="21002"/>
    <cellStyle name="SAPBEXHLevel2X 2 6" xfId="21003"/>
    <cellStyle name="SAPBEXHLevel2X 2 6 10" xfId="21004"/>
    <cellStyle name="SAPBEXHLevel2X 2 6 10 2" xfId="21005"/>
    <cellStyle name="SAPBEXHLevel2X 2 6 10 3" xfId="21006"/>
    <cellStyle name="SAPBEXHLevel2X 2 6 11" xfId="21007"/>
    <cellStyle name="SAPBEXHLevel2X 2 6 11 2" xfId="21008"/>
    <cellStyle name="SAPBEXHLevel2X 2 6 11 3" xfId="21009"/>
    <cellStyle name="SAPBEXHLevel2X 2 6 12" xfId="21010"/>
    <cellStyle name="SAPBEXHLevel2X 2 6 12 2" xfId="21011"/>
    <cellStyle name="SAPBEXHLevel2X 2 6 12 3" xfId="21012"/>
    <cellStyle name="SAPBEXHLevel2X 2 6 13" xfId="21013"/>
    <cellStyle name="SAPBEXHLevel2X 2 6 13 2" xfId="21014"/>
    <cellStyle name="SAPBEXHLevel2X 2 6 13 3" xfId="21015"/>
    <cellStyle name="SAPBEXHLevel2X 2 6 14" xfId="21016"/>
    <cellStyle name="SAPBEXHLevel2X 2 6 14 2" xfId="21017"/>
    <cellStyle name="SAPBEXHLevel2X 2 6 14 3" xfId="21018"/>
    <cellStyle name="SAPBEXHLevel2X 2 6 15" xfId="21019"/>
    <cellStyle name="SAPBEXHLevel2X 2 6 15 2" xfId="21020"/>
    <cellStyle name="SAPBEXHLevel2X 2 6 15 3" xfId="21021"/>
    <cellStyle name="SAPBEXHLevel2X 2 6 16" xfId="21022"/>
    <cellStyle name="SAPBEXHLevel2X 2 6 2" xfId="21023"/>
    <cellStyle name="SAPBEXHLevel2X 2 6 2 2" xfId="21024"/>
    <cellStyle name="SAPBEXHLevel2X 2 6 2 3" xfId="21025"/>
    <cellStyle name="SAPBEXHLevel2X 2 6 3" xfId="21026"/>
    <cellStyle name="SAPBEXHLevel2X 2 6 3 2" xfId="21027"/>
    <cellStyle name="SAPBEXHLevel2X 2 6 3 3" xfId="21028"/>
    <cellStyle name="SAPBEXHLevel2X 2 6 4" xfId="21029"/>
    <cellStyle name="SAPBEXHLevel2X 2 6 4 2" xfId="21030"/>
    <cellStyle name="SAPBEXHLevel2X 2 6 4 3" xfId="21031"/>
    <cellStyle name="SAPBEXHLevel2X 2 6 5" xfId="21032"/>
    <cellStyle name="SAPBEXHLevel2X 2 6 5 2" xfId="21033"/>
    <cellStyle name="SAPBEXHLevel2X 2 6 5 3" xfId="21034"/>
    <cellStyle name="SAPBEXHLevel2X 2 6 6" xfId="21035"/>
    <cellStyle name="SAPBEXHLevel2X 2 6 6 2" xfId="21036"/>
    <cellStyle name="SAPBEXHLevel2X 2 6 6 3" xfId="21037"/>
    <cellStyle name="SAPBEXHLevel2X 2 6 7" xfId="21038"/>
    <cellStyle name="SAPBEXHLevel2X 2 6 7 2" xfId="21039"/>
    <cellStyle name="SAPBEXHLevel2X 2 6 7 3" xfId="21040"/>
    <cellStyle name="SAPBEXHLevel2X 2 6 8" xfId="21041"/>
    <cellStyle name="SAPBEXHLevel2X 2 6 8 2" xfId="21042"/>
    <cellStyle name="SAPBEXHLevel2X 2 6 8 3" xfId="21043"/>
    <cellStyle name="SAPBEXHLevel2X 2 6 9" xfId="21044"/>
    <cellStyle name="SAPBEXHLevel2X 2 6 9 2" xfId="21045"/>
    <cellStyle name="SAPBEXHLevel2X 2 6 9 3" xfId="21046"/>
    <cellStyle name="SAPBEXHLevel2X 2 7" xfId="21047"/>
    <cellStyle name="SAPBEXHLevel2X 2 7 10" xfId="21048"/>
    <cellStyle name="SAPBEXHLevel2X 2 7 10 2" xfId="21049"/>
    <cellStyle name="SAPBEXHLevel2X 2 7 10 3" xfId="21050"/>
    <cellStyle name="SAPBEXHLevel2X 2 7 11" xfId="21051"/>
    <cellStyle name="SAPBEXHLevel2X 2 7 11 2" xfId="21052"/>
    <cellStyle name="SAPBEXHLevel2X 2 7 11 3" xfId="21053"/>
    <cellStyle name="SAPBEXHLevel2X 2 7 12" xfId="21054"/>
    <cellStyle name="SAPBEXHLevel2X 2 7 12 2" xfId="21055"/>
    <cellStyle name="SAPBEXHLevel2X 2 7 12 3" xfId="21056"/>
    <cellStyle name="SAPBEXHLevel2X 2 7 13" xfId="21057"/>
    <cellStyle name="SAPBEXHLevel2X 2 7 13 2" xfId="21058"/>
    <cellStyle name="SAPBEXHLevel2X 2 7 13 3" xfId="21059"/>
    <cellStyle name="SAPBEXHLevel2X 2 7 14" xfId="21060"/>
    <cellStyle name="SAPBEXHLevel2X 2 7 14 2" xfId="21061"/>
    <cellStyle name="SAPBEXHLevel2X 2 7 14 3" xfId="21062"/>
    <cellStyle name="SAPBEXHLevel2X 2 7 15" xfId="21063"/>
    <cellStyle name="SAPBEXHLevel2X 2 7 15 2" xfId="21064"/>
    <cellStyle name="SAPBEXHLevel2X 2 7 15 3" xfId="21065"/>
    <cellStyle name="SAPBEXHLevel2X 2 7 16" xfId="21066"/>
    <cellStyle name="SAPBEXHLevel2X 2 7 2" xfId="21067"/>
    <cellStyle name="SAPBEXHLevel2X 2 7 2 2" xfId="21068"/>
    <cellStyle name="SAPBEXHLevel2X 2 7 2 3" xfId="21069"/>
    <cellStyle name="SAPBEXHLevel2X 2 7 3" xfId="21070"/>
    <cellStyle name="SAPBEXHLevel2X 2 7 3 2" xfId="21071"/>
    <cellStyle name="SAPBEXHLevel2X 2 7 3 3" xfId="21072"/>
    <cellStyle name="SAPBEXHLevel2X 2 7 4" xfId="21073"/>
    <cellStyle name="SAPBEXHLevel2X 2 7 4 2" xfId="21074"/>
    <cellStyle name="SAPBEXHLevel2X 2 7 4 3" xfId="21075"/>
    <cellStyle name="SAPBEXHLevel2X 2 7 5" xfId="21076"/>
    <cellStyle name="SAPBEXHLevel2X 2 7 5 2" xfId="21077"/>
    <cellStyle name="SAPBEXHLevel2X 2 7 5 3" xfId="21078"/>
    <cellStyle name="SAPBEXHLevel2X 2 7 6" xfId="21079"/>
    <cellStyle name="SAPBEXHLevel2X 2 7 6 2" xfId="21080"/>
    <cellStyle name="SAPBEXHLevel2X 2 7 6 3" xfId="21081"/>
    <cellStyle name="SAPBEXHLevel2X 2 7 7" xfId="21082"/>
    <cellStyle name="SAPBEXHLevel2X 2 7 7 2" xfId="21083"/>
    <cellStyle name="SAPBEXHLevel2X 2 7 7 3" xfId="21084"/>
    <cellStyle name="SAPBEXHLevel2X 2 7 8" xfId="21085"/>
    <cellStyle name="SAPBEXHLevel2X 2 7 8 2" xfId="21086"/>
    <cellStyle name="SAPBEXHLevel2X 2 7 8 3" xfId="21087"/>
    <cellStyle name="SAPBEXHLevel2X 2 7 9" xfId="21088"/>
    <cellStyle name="SAPBEXHLevel2X 2 7 9 2" xfId="21089"/>
    <cellStyle name="SAPBEXHLevel2X 2 7 9 3" xfId="21090"/>
    <cellStyle name="SAPBEXHLevel2X 2 8" xfId="21091"/>
    <cellStyle name="SAPBEXHLevel2X 2 8 10" xfId="21092"/>
    <cellStyle name="SAPBEXHLevel2X 2 8 10 2" xfId="21093"/>
    <cellStyle name="SAPBEXHLevel2X 2 8 10 3" xfId="21094"/>
    <cellStyle name="SAPBEXHLevel2X 2 8 11" xfId="21095"/>
    <cellStyle name="SAPBEXHLevel2X 2 8 11 2" xfId="21096"/>
    <cellStyle name="SAPBEXHLevel2X 2 8 11 3" xfId="21097"/>
    <cellStyle name="SAPBEXHLevel2X 2 8 12" xfId="21098"/>
    <cellStyle name="SAPBEXHLevel2X 2 8 12 2" xfId="21099"/>
    <cellStyle name="SAPBEXHLevel2X 2 8 12 3" xfId="21100"/>
    <cellStyle name="SAPBEXHLevel2X 2 8 13" xfId="21101"/>
    <cellStyle name="SAPBEXHLevel2X 2 8 13 2" xfId="21102"/>
    <cellStyle name="SAPBEXHLevel2X 2 8 13 3" xfId="21103"/>
    <cellStyle name="SAPBEXHLevel2X 2 8 14" xfId="21104"/>
    <cellStyle name="SAPBEXHLevel2X 2 8 14 2" xfId="21105"/>
    <cellStyle name="SAPBEXHLevel2X 2 8 14 3" xfId="21106"/>
    <cellStyle name="SAPBEXHLevel2X 2 8 15" xfId="21107"/>
    <cellStyle name="SAPBEXHLevel2X 2 8 15 2" xfId="21108"/>
    <cellStyle name="SAPBEXHLevel2X 2 8 15 3" xfId="21109"/>
    <cellStyle name="SAPBEXHLevel2X 2 8 16" xfId="21110"/>
    <cellStyle name="SAPBEXHLevel2X 2 8 2" xfId="21111"/>
    <cellStyle name="SAPBEXHLevel2X 2 8 2 2" xfId="21112"/>
    <cellStyle name="SAPBEXHLevel2X 2 8 2 3" xfId="21113"/>
    <cellStyle name="SAPBEXHLevel2X 2 8 3" xfId="21114"/>
    <cellStyle name="SAPBEXHLevel2X 2 8 3 2" xfId="21115"/>
    <cellStyle name="SAPBEXHLevel2X 2 8 3 3" xfId="21116"/>
    <cellStyle name="SAPBEXHLevel2X 2 8 4" xfId="21117"/>
    <cellStyle name="SAPBEXHLevel2X 2 8 4 2" xfId="21118"/>
    <cellStyle name="SAPBEXHLevel2X 2 8 4 3" xfId="21119"/>
    <cellStyle name="SAPBEXHLevel2X 2 8 5" xfId="21120"/>
    <cellStyle name="SAPBEXHLevel2X 2 8 5 2" xfId="21121"/>
    <cellStyle name="SAPBEXHLevel2X 2 8 5 3" xfId="21122"/>
    <cellStyle name="SAPBEXHLevel2X 2 8 6" xfId="21123"/>
    <cellStyle name="SAPBEXHLevel2X 2 8 6 2" xfId="21124"/>
    <cellStyle name="SAPBEXHLevel2X 2 8 6 3" xfId="21125"/>
    <cellStyle name="SAPBEXHLevel2X 2 8 7" xfId="21126"/>
    <cellStyle name="SAPBEXHLevel2X 2 8 7 2" xfId="21127"/>
    <cellStyle name="SAPBEXHLevel2X 2 8 7 3" xfId="21128"/>
    <cellStyle name="SAPBEXHLevel2X 2 8 8" xfId="21129"/>
    <cellStyle name="SAPBEXHLevel2X 2 8 8 2" xfId="21130"/>
    <cellStyle name="SAPBEXHLevel2X 2 8 8 3" xfId="21131"/>
    <cellStyle name="SAPBEXHLevel2X 2 8 9" xfId="21132"/>
    <cellStyle name="SAPBEXHLevel2X 2 8 9 2" xfId="21133"/>
    <cellStyle name="SAPBEXHLevel2X 2 8 9 3" xfId="21134"/>
    <cellStyle name="SAPBEXHLevel2X 2 9" xfId="21135"/>
    <cellStyle name="SAPBEXHLevel2X 2 9 10" xfId="21136"/>
    <cellStyle name="SAPBEXHLevel2X 2 9 10 2" xfId="21137"/>
    <cellStyle name="SAPBEXHLevel2X 2 9 10 3" xfId="21138"/>
    <cellStyle name="SAPBEXHLevel2X 2 9 11" xfId="21139"/>
    <cellStyle name="SAPBEXHLevel2X 2 9 11 2" xfId="21140"/>
    <cellStyle name="SAPBEXHLevel2X 2 9 11 3" xfId="21141"/>
    <cellStyle name="SAPBEXHLevel2X 2 9 12" xfId="21142"/>
    <cellStyle name="SAPBEXHLevel2X 2 9 12 2" xfId="21143"/>
    <cellStyle name="SAPBEXHLevel2X 2 9 12 3" xfId="21144"/>
    <cellStyle name="SAPBEXHLevel2X 2 9 13" xfId="21145"/>
    <cellStyle name="SAPBEXHLevel2X 2 9 13 2" xfId="21146"/>
    <cellStyle name="SAPBEXHLevel2X 2 9 13 3" xfId="21147"/>
    <cellStyle name="SAPBEXHLevel2X 2 9 14" xfId="21148"/>
    <cellStyle name="SAPBEXHLevel2X 2 9 14 2" xfId="21149"/>
    <cellStyle name="SAPBEXHLevel2X 2 9 14 3" xfId="21150"/>
    <cellStyle name="SAPBEXHLevel2X 2 9 15" xfId="21151"/>
    <cellStyle name="SAPBEXHLevel2X 2 9 15 2" xfId="21152"/>
    <cellStyle name="SAPBEXHLevel2X 2 9 15 3" xfId="21153"/>
    <cellStyle name="SAPBEXHLevel2X 2 9 16" xfId="21154"/>
    <cellStyle name="SAPBEXHLevel2X 2 9 2" xfId="21155"/>
    <cellStyle name="SAPBEXHLevel2X 2 9 2 2" xfId="21156"/>
    <cellStyle name="SAPBEXHLevel2X 2 9 2 3" xfId="21157"/>
    <cellStyle name="SAPBEXHLevel2X 2 9 3" xfId="21158"/>
    <cellStyle name="SAPBEXHLevel2X 2 9 3 2" xfId="21159"/>
    <cellStyle name="SAPBEXHLevel2X 2 9 3 3" xfId="21160"/>
    <cellStyle name="SAPBEXHLevel2X 2 9 4" xfId="21161"/>
    <cellStyle name="SAPBEXHLevel2X 2 9 4 2" xfId="21162"/>
    <cellStyle name="SAPBEXHLevel2X 2 9 4 3" xfId="21163"/>
    <cellStyle name="SAPBEXHLevel2X 2 9 5" xfId="21164"/>
    <cellStyle name="SAPBEXHLevel2X 2 9 5 2" xfId="21165"/>
    <cellStyle name="SAPBEXHLevel2X 2 9 5 3" xfId="21166"/>
    <cellStyle name="SAPBEXHLevel2X 2 9 6" xfId="21167"/>
    <cellStyle name="SAPBEXHLevel2X 2 9 6 2" xfId="21168"/>
    <cellStyle name="SAPBEXHLevel2X 2 9 6 3" xfId="21169"/>
    <cellStyle name="SAPBEXHLevel2X 2 9 7" xfId="21170"/>
    <cellStyle name="SAPBEXHLevel2X 2 9 7 2" xfId="21171"/>
    <cellStyle name="SAPBEXHLevel2X 2 9 7 3" xfId="21172"/>
    <cellStyle name="SAPBEXHLevel2X 2 9 8" xfId="21173"/>
    <cellStyle name="SAPBEXHLevel2X 2 9 8 2" xfId="21174"/>
    <cellStyle name="SAPBEXHLevel2X 2 9 8 3" xfId="21175"/>
    <cellStyle name="SAPBEXHLevel2X 2 9 9" xfId="21176"/>
    <cellStyle name="SAPBEXHLevel2X 2 9 9 2" xfId="21177"/>
    <cellStyle name="SAPBEXHLevel2X 2 9 9 3" xfId="21178"/>
    <cellStyle name="SAPBEXHLevel2X 20" xfId="21179"/>
    <cellStyle name="SAPBEXHLevel2X 20 2" xfId="21180"/>
    <cellStyle name="SAPBEXHLevel2X 20 3" xfId="21181"/>
    <cellStyle name="SAPBEXHLevel2X 21" xfId="21182"/>
    <cellStyle name="SAPBEXHLevel2X 21 2" xfId="21183"/>
    <cellStyle name="SAPBEXHLevel2X 21 3" xfId="21184"/>
    <cellStyle name="SAPBEXHLevel2X 22" xfId="21185"/>
    <cellStyle name="SAPBEXHLevel2X 22 2" xfId="21186"/>
    <cellStyle name="SAPBEXHLevel2X 22 3" xfId="21187"/>
    <cellStyle name="SAPBEXHLevel2X 23" xfId="21188"/>
    <cellStyle name="SAPBEXHLevel2X 23 2" xfId="21189"/>
    <cellStyle name="SAPBEXHLevel2X 23 3" xfId="21190"/>
    <cellStyle name="SAPBEXHLevel2X 24" xfId="21191"/>
    <cellStyle name="SAPBEXHLevel2X 24 2" xfId="21192"/>
    <cellStyle name="SAPBEXHLevel2X 24 3" xfId="21193"/>
    <cellStyle name="SAPBEXHLevel2X 25" xfId="21194"/>
    <cellStyle name="SAPBEXHLevel2X 25 2" xfId="21195"/>
    <cellStyle name="SAPBEXHLevel2X 25 3" xfId="21196"/>
    <cellStyle name="SAPBEXHLevel2X 26" xfId="21197"/>
    <cellStyle name="SAPBEXHLevel2X 26 2" xfId="21198"/>
    <cellStyle name="SAPBEXHLevel2X 26 3" xfId="21199"/>
    <cellStyle name="SAPBEXHLevel2X 27" xfId="21200"/>
    <cellStyle name="SAPBEXHLevel2X 27 2" xfId="21201"/>
    <cellStyle name="SAPBEXHLevel2X 27 3" xfId="21202"/>
    <cellStyle name="SAPBEXHLevel2X 28" xfId="21203"/>
    <cellStyle name="SAPBEXHLevel2X 28 2" xfId="21204"/>
    <cellStyle name="SAPBEXHLevel2X 28 3" xfId="21205"/>
    <cellStyle name="SAPBEXHLevel2X 29" xfId="21206"/>
    <cellStyle name="SAPBEXHLevel2X 29 2" xfId="21207"/>
    <cellStyle name="SAPBEXHLevel2X 29 3" xfId="21208"/>
    <cellStyle name="SAPBEXHLevel2X 3" xfId="21209"/>
    <cellStyle name="SAPBEXHLevel2X 3 10" xfId="21210"/>
    <cellStyle name="SAPBEXHLevel2X 3 10 10" xfId="21211"/>
    <cellStyle name="SAPBEXHLevel2X 3 10 10 2" xfId="21212"/>
    <cellStyle name="SAPBEXHLevel2X 3 10 10 3" xfId="21213"/>
    <cellStyle name="SAPBEXHLevel2X 3 10 11" xfId="21214"/>
    <cellStyle name="SAPBEXHLevel2X 3 10 11 2" xfId="21215"/>
    <cellStyle name="SAPBEXHLevel2X 3 10 11 3" xfId="21216"/>
    <cellStyle name="SAPBEXHLevel2X 3 10 12" xfId="21217"/>
    <cellStyle name="SAPBEXHLevel2X 3 10 12 2" xfId="21218"/>
    <cellStyle name="SAPBEXHLevel2X 3 10 12 3" xfId="21219"/>
    <cellStyle name="SAPBEXHLevel2X 3 10 13" xfId="21220"/>
    <cellStyle name="SAPBEXHLevel2X 3 10 13 2" xfId="21221"/>
    <cellStyle name="SAPBEXHLevel2X 3 10 13 3" xfId="21222"/>
    <cellStyle name="SAPBEXHLevel2X 3 10 14" xfId="21223"/>
    <cellStyle name="SAPBEXHLevel2X 3 10 14 2" xfId="21224"/>
    <cellStyle name="SAPBEXHLevel2X 3 10 14 3" xfId="21225"/>
    <cellStyle name="SAPBEXHLevel2X 3 10 15" xfId="21226"/>
    <cellStyle name="SAPBEXHLevel2X 3 10 15 2" xfId="21227"/>
    <cellStyle name="SAPBEXHLevel2X 3 10 15 3" xfId="21228"/>
    <cellStyle name="SAPBEXHLevel2X 3 10 16" xfId="21229"/>
    <cellStyle name="SAPBEXHLevel2X 3 10 2" xfId="21230"/>
    <cellStyle name="SAPBEXHLevel2X 3 10 2 2" xfId="21231"/>
    <cellStyle name="SAPBEXHLevel2X 3 10 2 3" xfId="21232"/>
    <cellStyle name="SAPBEXHLevel2X 3 10 3" xfId="21233"/>
    <cellStyle name="SAPBEXHLevel2X 3 10 3 2" xfId="21234"/>
    <cellStyle name="SAPBEXHLevel2X 3 10 3 3" xfId="21235"/>
    <cellStyle name="SAPBEXHLevel2X 3 10 4" xfId="21236"/>
    <cellStyle name="SAPBEXHLevel2X 3 10 4 2" xfId="21237"/>
    <cellStyle name="SAPBEXHLevel2X 3 10 4 3" xfId="21238"/>
    <cellStyle name="SAPBEXHLevel2X 3 10 5" xfId="21239"/>
    <cellStyle name="SAPBEXHLevel2X 3 10 5 2" xfId="21240"/>
    <cellStyle name="SAPBEXHLevel2X 3 10 5 3" xfId="21241"/>
    <cellStyle name="SAPBEXHLevel2X 3 10 6" xfId="21242"/>
    <cellStyle name="SAPBEXHLevel2X 3 10 6 2" xfId="21243"/>
    <cellStyle name="SAPBEXHLevel2X 3 10 6 3" xfId="21244"/>
    <cellStyle name="SAPBEXHLevel2X 3 10 7" xfId="21245"/>
    <cellStyle name="SAPBEXHLevel2X 3 10 7 2" xfId="21246"/>
    <cellStyle name="SAPBEXHLevel2X 3 10 7 3" xfId="21247"/>
    <cellStyle name="SAPBEXHLevel2X 3 10 8" xfId="21248"/>
    <cellStyle name="SAPBEXHLevel2X 3 10 8 2" xfId="21249"/>
    <cellStyle name="SAPBEXHLevel2X 3 10 8 3" xfId="21250"/>
    <cellStyle name="SAPBEXHLevel2X 3 10 9" xfId="21251"/>
    <cellStyle name="SAPBEXHLevel2X 3 10 9 2" xfId="21252"/>
    <cellStyle name="SAPBEXHLevel2X 3 10 9 3" xfId="21253"/>
    <cellStyle name="SAPBEXHLevel2X 3 11" xfId="21254"/>
    <cellStyle name="SAPBEXHLevel2X 3 11 10" xfId="21255"/>
    <cellStyle name="SAPBEXHLevel2X 3 11 10 2" xfId="21256"/>
    <cellStyle name="SAPBEXHLevel2X 3 11 10 3" xfId="21257"/>
    <cellStyle name="SAPBEXHLevel2X 3 11 11" xfId="21258"/>
    <cellStyle name="SAPBEXHLevel2X 3 11 11 2" xfId="21259"/>
    <cellStyle name="SAPBEXHLevel2X 3 11 11 3" xfId="21260"/>
    <cellStyle name="SAPBEXHLevel2X 3 11 12" xfId="21261"/>
    <cellStyle name="SAPBEXHLevel2X 3 11 12 2" xfId="21262"/>
    <cellStyle name="SAPBEXHLevel2X 3 11 12 3" xfId="21263"/>
    <cellStyle name="SAPBEXHLevel2X 3 11 13" xfId="21264"/>
    <cellStyle name="SAPBEXHLevel2X 3 11 13 2" xfId="21265"/>
    <cellStyle name="SAPBEXHLevel2X 3 11 13 3" xfId="21266"/>
    <cellStyle name="SAPBEXHLevel2X 3 11 14" xfId="21267"/>
    <cellStyle name="SAPBEXHLevel2X 3 11 14 2" xfId="21268"/>
    <cellStyle name="SAPBEXHLevel2X 3 11 14 3" xfId="21269"/>
    <cellStyle name="SAPBEXHLevel2X 3 11 15" xfId="21270"/>
    <cellStyle name="SAPBEXHLevel2X 3 11 15 2" xfId="21271"/>
    <cellStyle name="SAPBEXHLevel2X 3 11 15 3" xfId="21272"/>
    <cellStyle name="SAPBEXHLevel2X 3 11 16" xfId="21273"/>
    <cellStyle name="SAPBEXHLevel2X 3 11 2" xfId="21274"/>
    <cellStyle name="SAPBEXHLevel2X 3 11 2 2" xfId="21275"/>
    <cellStyle name="SAPBEXHLevel2X 3 11 2 3" xfId="21276"/>
    <cellStyle name="SAPBEXHLevel2X 3 11 3" xfId="21277"/>
    <cellStyle name="SAPBEXHLevel2X 3 11 3 2" xfId="21278"/>
    <cellStyle name="SAPBEXHLevel2X 3 11 3 3" xfId="21279"/>
    <cellStyle name="SAPBEXHLevel2X 3 11 4" xfId="21280"/>
    <cellStyle name="SAPBEXHLevel2X 3 11 4 2" xfId="21281"/>
    <cellStyle name="SAPBEXHLevel2X 3 11 4 3" xfId="21282"/>
    <cellStyle name="SAPBEXHLevel2X 3 11 5" xfId="21283"/>
    <cellStyle name="SAPBEXHLevel2X 3 11 5 2" xfId="21284"/>
    <cellStyle name="SAPBEXHLevel2X 3 11 5 3" xfId="21285"/>
    <cellStyle name="SAPBEXHLevel2X 3 11 6" xfId="21286"/>
    <cellStyle name="SAPBEXHLevel2X 3 11 6 2" xfId="21287"/>
    <cellStyle name="SAPBEXHLevel2X 3 11 6 3" xfId="21288"/>
    <cellStyle name="SAPBEXHLevel2X 3 11 7" xfId="21289"/>
    <cellStyle name="SAPBEXHLevel2X 3 11 7 2" xfId="21290"/>
    <cellStyle name="SAPBEXHLevel2X 3 11 7 3" xfId="21291"/>
    <cellStyle name="SAPBEXHLevel2X 3 11 8" xfId="21292"/>
    <cellStyle name="SAPBEXHLevel2X 3 11 8 2" xfId="21293"/>
    <cellStyle name="SAPBEXHLevel2X 3 11 8 3" xfId="21294"/>
    <cellStyle name="SAPBEXHLevel2X 3 11 9" xfId="21295"/>
    <cellStyle name="SAPBEXHLevel2X 3 11 9 2" xfId="21296"/>
    <cellStyle name="SAPBEXHLevel2X 3 11 9 3" xfId="21297"/>
    <cellStyle name="SAPBEXHLevel2X 3 12" xfId="21298"/>
    <cellStyle name="SAPBEXHLevel2X 3 12 10" xfId="21299"/>
    <cellStyle name="SAPBEXHLevel2X 3 12 10 2" xfId="21300"/>
    <cellStyle name="SAPBEXHLevel2X 3 12 10 3" xfId="21301"/>
    <cellStyle name="SAPBEXHLevel2X 3 12 11" xfId="21302"/>
    <cellStyle name="SAPBEXHLevel2X 3 12 11 2" xfId="21303"/>
    <cellStyle name="SAPBEXHLevel2X 3 12 11 3" xfId="21304"/>
    <cellStyle name="SAPBEXHLevel2X 3 12 12" xfId="21305"/>
    <cellStyle name="SAPBEXHLevel2X 3 12 12 2" xfId="21306"/>
    <cellStyle name="SAPBEXHLevel2X 3 12 12 3" xfId="21307"/>
    <cellStyle name="SAPBEXHLevel2X 3 12 13" xfId="21308"/>
    <cellStyle name="SAPBEXHLevel2X 3 12 13 2" xfId="21309"/>
    <cellStyle name="SAPBEXHLevel2X 3 12 13 3" xfId="21310"/>
    <cellStyle name="SAPBEXHLevel2X 3 12 14" xfId="21311"/>
    <cellStyle name="SAPBEXHLevel2X 3 12 14 2" xfId="21312"/>
    <cellStyle name="SAPBEXHLevel2X 3 12 14 3" xfId="21313"/>
    <cellStyle name="SAPBEXHLevel2X 3 12 15" xfId="21314"/>
    <cellStyle name="SAPBEXHLevel2X 3 12 15 2" xfId="21315"/>
    <cellStyle name="SAPBEXHLevel2X 3 12 15 3" xfId="21316"/>
    <cellStyle name="SAPBEXHLevel2X 3 12 16" xfId="21317"/>
    <cellStyle name="SAPBEXHLevel2X 3 12 2" xfId="21318"/>
    <cellStyle name="SAPBEXHLevel2X 3 12 2 2" xfId="21319"/>
    <cellStyle name="SAPBEXHLevel2X 3 12 2 3" xfId="21320"/>
    <cellStyle name="SAPBEXHLevel2X 3 12 3" xfId="21321"/>
    <cellStyle name="SAPBEXHLevel2X 3 12 3 2" xfId="21322"/>
    <cellStyle name="SAPBEXHLevel2X 3 12 3 3" xfId="21323"/>
    <cellStyle name="SAPBEXHLevel2X 3 12 4" xfId="21324"/>
    <cellStyle name="SAPBEXHLevel2X 3 12 4 2" xfId="21325"/>
    <cellStyle name="SAPBEXHLevel2X 3 12 4 3" xfId="21326"/>
    <cellStyle name="SAPBEXHLevel2X 3 12 5" xfId="21327"/>
    <cellStyle name="SAPBEXHLevel2X 3 12 5 2" xfId="21328"/>
    <cellStyle name="SAPBEXHLevel2X 3 12 5 3" xfId="21329"/>
    <cellStyle name="SAPBEXHLevel2X 3 12 6" xfId="21330"/>
    <cellStyle name="SAPBEXHLevel2X 3 12 6 2" xfId="21331"/>
    <cellStyle name="SAPBEXHLevel2X 3 12 6 3" xfId="21332"/>
    <cellStyle name="SAPBEXHLevel2X 3 12 7" xfId="21333"/>
    <cellStyle name="SAPBEXHLevel2X 3 12 7 2" xfId="21334"/>
    <cellStyle name="SAPBEXHLevel2X 3 12 7 3" xfId="21335"/>
    <cellStyle name="SAPBEXHLevel2X 3 12 8" xfId="21336"/>
    <cellStyle name="SAPBEXHLevel2X 3 12 8 2" xfId="21337"/>
    <cellStyle name="SAPBEXHLevel2X 3 12 8 3" xfId="21338"/>
    <cellStyle name="SAPBEXHLevel2X 3 12 9" xfId="21339"/>
    <cellStyle name="SAPBEXHLevel2X 3 12 9 2" xfId="21340"/>
    <cellStyle name="SAPBEXHLevel2X 3 12 9 3" xfId="21341"/>
    <cellStyle name="SAPBEXHLevel2X 3 13" xfId="21342"/>
    <cellStyle name="SAPBEXHLevel2X 3 13 10" xfId="21343"/>
    <cellStyle name="SAPBEXHLevel2X 3 13 10 2" xfId="21344"/>
    <cellStyle name="SAPBEXHLevel2X 3 13 10 3" xfId="21345"/>
    <cellStyle name="SAPBEXHLevel2X 3 13 11" xfId="21346"/>
    <cellStyle name="SAPBEXHLevel2X 3 13 11 2" xfId="21347"/>
    <cellStyle name="SAPBEXHLevel2X 3 13 11 3" xfId="21348"/>
    <cellStyle name="SAPBEXHLevel2X 3 13 12" xfId="21349"/>
    <cellStyle name="SAPBEXHLevel2X 3 13 12 2" xfId="21350"/>
    <cellStyle name="SAPBEXHLevel2X 3 13 12 3" xfId="21351"/>
    <cellStyle name="SAPBEXHLevel2X 3 13 13" xfId="21352"/>
    <cellStyle name="SAPBEXHLevel2X 3 13 13 2" xfId="21353"/>
    <cellStyle name="SAPBEXHLevel2X 3 13 13 3" xfId="21354"/>
    <cellStyle name="SAPBEXHLevel2X 3 13 14" xfId="21355"/>
    <cellStyle name="SAPBEXHLevel2X 3 13 14 2" xfId="21356"/>
    <cellStyle name="SAPBEXHLevel2X 3 13 14 3" xfId="21357"/>
    <cellStyle name="SAPBEXHLevel2X 3 13 15" xfId="21358"/>
    <cellStyle name="SAPBEXHLevel2X 3 13 15 2" xfId="21359"/>
    <cellStyle name="SAPBEXHLevel2X 3 13 15 3" xfId="21360"/>
    <cellStyle name="SAPBEXHLevel2X 3 13 16" xfId="21361"/>
    <cellStyle name="SAPBEXHLevel2X 3 13 2" xfId="21362"/>
    <cellStyle name="SAPBEXHLevel2X 3 13 2 2" xfId="21363"/>
    <cellStyle name="SAPBEXHLevel2X 3 13 2 3" xfId="21364"/>
    <cellStyle name="SAPBEXHLevel2X 3 13 3" xfId="21365"/>
    <cellStyle name="SAPBEXHLevel2X 3 13 3 2" xfId="21366"/>
    <cellStyle name="SAPBEXHLevel2X 3 13 3 3" xfId="21367"/>
    <cellStyle name="SAPBEXHLevel2X 3 13 4" xfId="21368"/>
    <cellStyle name="SAPBEXHLevel2X 3 13 4 2" xfId="21369"/>
    <cellStyle name="SAPBEXHLevel2X 3 13 4 3" xfId="21370"/>
    <cellStyle name="SAPBEXHLevel2X 3 13 5" xfId="21371"/>
    <cellStyle name="SAPBEXHLevel2X 3 13 5 2" xfId="21372"/>
    <cellStyle name="SAPBEXHLevel2X 3 13 5 3" xfId="21373"/>
    <cellStyle name="SAPBEXHLevel2X 3 13 6" xfId="21374"/>
    <cellStyle name="SAPBEXHLevel2X 3 13 6 2" xfId="21375"/>
    <cellStyle name="SAPBEXHLevel2X 3 13 6 3" xfId="21376"/>
    <cellStyle name="SAPBEXHLevel2X 3 13 7" xfId="21377"/>
    <cellStyle name="SAPBEXHLevel2X 3 13 7 2" xfId="21378"/>
    <cellStyle name="SAPBEXHLevel2X 3 13 7 3" xfId="21379"/>
    <cellStyle name="SAPBEXHLevel2X 3 13 8" xfId="21380"/>
    <cellStyle name="SAPBEXHLevel2X 3 13 8 2" xfId="21381"/>
    <cellStyle name="SAPBEXHLevel2X 3 13 8 3" xfId="21382"/>
    <cellStyle name="SAPBEXHLevel2X 3 13 9" xfId="21383"/>
    <cellStyle name="SAPBEXHLevel2X 3 13 9 2" xfId="21384"/>
    <cellStyle name="SAPBEXHLevel2X 3 13 9 3" xfId="21385"/>
    <cellStyle name="SAPBEXHLevel2X 3 14" xfId="21386"/>
    <cellStyle name="SAPBEXHLevel2X 3 14 2" xfId="21387"/>
    <cellStyle name="SAPBEXHLevel2X 3 14 3" xfId="21388"/>
    <cellStyle name="SAPBEXHLevel2X 3 15" xfId="21389"/>
    <cellStyle name="SAPBEXHLevel2X 3 15 2" xfId="21390"/>
    <cellStyle name="SAPBEXHLevel2X 3 15 3" xfId="21391"/>
    <cellStyle name="SAPBEXHLevel2X 3 16" xfId="21392"/>
    <cellStyle name="SAPBEXHLevel2X 3 16 2" xfId="21393"/>
    <cellStyle name="SAPBEXHLevel2X 3 16 3" xfId="21394"/>
    <cellStyle name="SAPBEXHLevel2X 3 17" xfId="21395"/>
    <cellStyle name="SAPBEXHLevel2X 3 17 2" xfId="21396"/>
    <cellStyle name="SAPBEXHLevel2X 3 17 3" xfId="21397"/>
    <cellStyle name="SAPBEXHLevel2X 3 18" xfId="21398"/>
    <cellStyle name="SAPBEXHLevel2X 3 18 2" xfId="21399"/>
    <cellStyle name="SAPBEXHLevel2X 3 18 3" xfId="21400"/>
    <cellStyle name="SAPBEXHLevel2X 3 19" xfId="21401"/>
    <cellStyle name="SAPBEXHLevel2X 3 19 2" xfId="21402"/>
    <cellStyle name="SAPBEXHLevel2X 3 19 3" xfId="21403"/>
    <cellStyle name="SAPBEXHLevel2X 3 2" xfId="21404"/>
    <cellStyle name="SAPBEXHLevel2X 3 2 10" xfId="21405"/>
    <cellStyle name="SAPBEXHLevel2X 3 2 10 2" xfId="21406"/>
    <cellStyle name="SAPBEXHLevel2X 3 2 10 3" xfId="21407"/>
    <cellStyle name="SAPBEXHLevel2X 3 2 11" xfId="21408"/>
    <cellStyle name="SAPBEXHLevel2X 3 2 11 2" xfId="21409"/>
    <cellStyle name="SAPBEXHLevel2X 3 2 11 3" xfId="21410"/>
    <cellStyle name="SAPBEXHLevel2X 3 2 12" xfId="21411"/>
    <cellStyle name="SAPBEXHLevel2X 3 2 12 2" xfId="21412"/>
    <cellStyle name="SAPBEXHLevel2X 3 2 12 3" xfId="21413"/>
    <cellStyle name="SAPBEXHLevel2X 3 2 13" xfId="21414"/>
    <cellStyle name="SAPBEXHLevel2X 3 2 13 2" xfId="21415"/>
    <cellStyle name="SAPBEXHLevel2X 3 2 13 3" xfId="21416"/>
    <cellStyle name="SAPBEXHLevel2X 3 2 14" xfId="21417"/>
    <cellStyle name="SAPBEXHLevel2X 3 2 14 2" xfId="21418"/>
    <cellStyle name="SAPBEXHLevel2X 3 2 14 3" xfId="21419"/>
    <cellStyle name="SAPBEXHLevel2X 3 2 15" xfId="21420"/>
    <cellStyle name="SAPBEXHLevel2X 3 2 15 2" xfId="21421"/>
    <cellStyle name="SAPBEXHLevel2X 3 2 15 3" xfId="21422"/>
    <cellStyle name="SAPBEXHLevel2X 3 2 16" xfId="21423"/>
    <cellStyle name="SAPBEXHLevel2X 3 2 2" xfId="21424"/>
    <cellStyle name="SAPBEXHLevel2X 3 2 2 2" xfId="21425"/>
    <cellStyle name="SAPBEXHLevel2X 3 2 2 3" xfId="21426"/>
    <cellStyle name="SAPBEXHLevel2X 3 2 3" xfId="21427"/>
    <cellStyle name="SAPBEXHLevel2X 3 2 3 2" xfId="21428"/>
    <cellStyle name="SAPBEXHLevel2X 3 2 3 3" xfId="21429"/>
    <cellStyle name="SAPBEXHLevel2X 3 2 4" xfId="21430"/>
    <cellStyle name="SAPBEXHLevel2X 3 2 4 2" xfId="21431"/>
    <cellStyle name="SAPBEXHLevel2X 3 2 4 3" xfId="21432"/>
    <cellStyle name="SAPBEXHLevel2X 3 2 5" xfId="21433"/>
    <cellStyle name="SAPBEXHLevel2X 3 2 5 2" xfId="21434"/>
    <cellStyle name="SAPBEXHLevel2X 3 2 5 3" xfId="21435"/>
    <cellStyle name="SAPBEXHLevel2X 3 2 6" xfId="21436"/>
    <cellStyle name="SAPBEXHLevel2X 3 2 6 2" xfId="21437"/>
    <cellStyle name="SAPBEXHLevel2X 3 2 6 3" xfId="21438"/>
    <cellStyle name="SAPBEXHLevel2X 3 2 7" xfId="21439"/>
    <cellStyle name="SAPBEXHLevel2X 3 2 7 2" xfId="21440"/>
    <cellStyle name="SAPBEXHLevel2X 3 2 7 3" xfId="21441"/>
    <cellStyle name="SAPBEXHLevel2X 3 2 8" xfId="21442"/>
    <cellStyle name="SAPBEXHLevel2X 3 2 8 2" xfId="21443"/>
    <cellStyle name="SAPBEXHLevel2X 3 2 8 3" xfId="21444"/>
    <cellStyle name="SAPBEXHLevel2X 3 2 9" xfId="21445"/>
    <cellStyle name="SAPBEXHLevel2X 3 2 9 2" xfId="21446"/>
    <cellStyle name="SAPBEXHLevel2X 3 2 9 3" xfId="21447"/>
    <cellStyle name="SAPBEXHLevel2X 3 20" xfId="21448"/>
    <cellStyle name="SAPBEXHLevel2X 3 20 2" xfId="21449"/>
    <cellStyle name="SAPBEXHLevel2X 3 20 3" xfId="21450"/>
    <cellStyle name="SAPBEXHLevel2X 3 21" xfId="21451"/>
    <cellStyle name="SAPBEXHLevel2X 3 21 2" xfId="21452"/>
    <cellStyle name="SAPBEXHLevel2X 3 21 3" xfId="21453"/>
    <cellStyle name="SAPBEXHLevel2X 3 22" xfId="21454"/>
    <cellStyle name="SAPBEXHLevel2X 3 22 2" xfId="21455"/>
    <cellStyle name="SAPBEXHLevel2X 3 22 3" xfId="21456"/>
    <cellStyle name="SAPBEXHLevel2X 3 23" xfId="21457"/>
    <cellStyle name="SAPBEXHLevel2X 3 23 2" xfId="21458"/>
    <cellStyle name="SAPBEXHLevel2X 3 23 3" xfId="21459"/>
    <cellStyle name="SAPBEXHLevel2X 3 24" xfId="21460"/>
    <cellStyle name="SAPBEXHLevel2X 3 24 2" xfId="21461"/>
    <cellStyle name="SAPBEXHLevel2X 3 24 3" xfId="21462"/>
    <cellStyle name="SAPBEXHLevel2X 3 25" xfId="21463"/>
    <cellStyle name="SAPBEXHLevel2X 3 25 2" xfId="21464"/>
    <cellStyle name="SAPBEXHLevel2X 3 25 3" xfId="21465"/>
    <cellStyle name="SAPBEXHLevel2X 3 26" xfId="21466"/>
    <cellStyle name="SAPBEXHLevel2X 3 26 2" xfId="21467"/>
    <cellStyle name="SAPBEXHLevel2X 3 26 3" xfId="21468"/>
    <cellStyle name="SAPBEXHLevel2X 3 27" xfId="21469"/>
    <cellStyle name="SAPBEXHLevel2X 3 27 2" xfId="21470"/>
    <cellStyle name="SAPBEXHLevel2X 3 27 3" xfId="21471"/>
    <cellStyle name="SAPBEXHLevel2X 3 28" xfId="21472"/>
    <cellStyle name="SAPBEXHLevel2X 3 3" xfId="21473"/>
    <cellStyle name="SAPBEXHLevel2X 3 3 10" xfId="21474"/>
    <cellStyle name="SAPBEXHLevel2X 3 3 10 2" xfId="21475"/>
    <cellStyle name="SAPBEXHLevel2X 3 3 10 3" xfId="21476"/>
    <cellStyle name="SAPBEXHLevel2X 3 3 11" xfId="21477"/>
    <cellStyle name="SAPBEXHLevel2X 3 3 11 2" xfId="21478"/>
    <cellStyle name="SAPBEXHLevel2X 3 3 11 3" xfId="21479"/>
    <cellStyle name="SAPBEXHLevel2X 3 3 12" xfId="21480"/>
    <cellStyle name="SAPBEXHLevel2X 3 3 12 2" xfId="21481"/>
    <cellStyle name="SAPBEXHLevel2X 3 3 12 3" xfId="21482"/>
    <cellStyle name="SAPBEXHLevel2X 3 3 13" xfId="21483"/>
    <cellStyle name="SAPBEXHLevel2X 3 3 13 2" xfId="21484"/>
    <cellStyle name="SAPBEXHLevel2X 3 3 13 3" xfId="21485"/>
    <cellStyle name="SAPBEXHLevel2X 3 3 14" xfId="21486"/>
    <cellStyle name="SAPBEXHLevel2X 3 3 14 2" xfId="21487"/>
    <cellStyle name="SAPBEXHLevel2X 3 3 14 3" xfId="21488"/>
    <cellStyle name="SAPBEXHLevel2X 3 3 15" xfId="21489"/>
    <cellStyle name="SAPBEXHLevel2X 3 3 15 2" xfId="21490"/>
    <cellStyle name="SAPBEXHLevel2X 3 3 15 3" xfId="21491"/>
    <cellStyle name="SAPBEXHLevel2X 3 3 16" xfId="21492"/>
    <cellStyle name="SAPBEXHLevel2X 3 3 2" xfId="21493"/>
    <cellStyle name="SAPBEXHLevel2X 3 3 2 2" xfId="21494"/>
    <cellStyle name="SAPBEXHLevel2X 3 3 2 3" xfId="21495"/>
    <cellStyle name="SAPBEXHLevel2X 3 3 3" xfId="21496"/>
    <cellStyle name="SAPBEXHLevel2X 3 3 3 2" xfId="21497"/>
    <cellStyle name="SAPBEXHLevel2X 3 3 3 3" xfId="21498"/>
    <cellStyle name="SAPBEXHLevel2X 3 3 4" xfId="21499"/>
    <cellStyle name="SAPBEXHLevel2X 3 3 4 2" xfId="21500"/>
    <cellStyle name="SAPBEXHLevel2X 3 3 4 3" xfId="21501"/>
    <cellStyle name="SAPBEXHLevel2X 3 3 5" xfId="21502"/>
    <cellStyle name="SAPBEXHLevel2X 3 3 5 2" xfId="21503"/>
    <cellStyle name="SAPBEXHLevel2X 3 3 5 3" xfId="21504"/>
    <cellStyle name="SAPBEXHLevel2X 3 3 6" xfId="21505"/>
    <cellStyle name="SAPBEXHLevel2X 3 3 6 2" xfId="21506"/>
    <cellStyle name="SAPBEXHLevel2X 3 3 6 3" xfId="21507"/>
    <cellStyle name="SAPBEXHLevel2X 3 3 7" xfId="21508"/>
    <cellStyle name="SAPBEXHLevel2X 3 3 7 2" xfId="21509"/>
    <cellStyle name="SAPBEXHLevel2X 3 3 7 3" xfId="21510"/>
    <cellStyle name="SAPBEXHLevel2X 3 3 8" xfId="21511"/>
    <cellStyle name="SAPBEXHLevel2X 3 3 8 2" xfId="21512"/>
    <cellStyle name="SAPBEXHLevel2X 3 3 8 3" xfId="21513"/>
    <cellStyle name="SAPBEXHLevel2X 3 3 9" xfId="21514"/>
    <cellStyle name="SAPBEXHLevel2X 3 3 9 2" xfId="21515"/>
    <cellStyle name="SAPBEXHLevel2X 3 3 9 3" xfId="21516"/>
    <cellStyle name="SAPBEXHLevel2X 3 4" xfId="21517"/>
    <cellStyle name="SAPBEXHLevel2X 3 4 10" xfId="21518"/>
    <cellStyle name="SAPBEXHLevel2X 3 4 10 2" xfId="21519"/>
    <cellStyle name="SAPBEXHLevel2X 3 4 10 3" xfId="21520"/>
    <cellStyle name="SAPBEXHLevel2X 3 4 11" xfId="21521"/>
    <cellStyle name="SAPBEXHLevel2X 3 4 11 2" xfId="21522"/>
    <cellStyle name="SAPBEXHLevel2X 3 4 11 3" xfId="21523"/>
    <cellStyle name="SAPBEXHLevel2X 3 4 12" xfId="21524"/>
    <cellStyle name="SAPBEXHLevel2X 3 4 12 2" xfId="21525"/>
    <cellStyle name="SAPBEXHLevel2X 3 4 12 3" xfId="21526"/>
    <cellStyle name="SAPBEXHLevel2X 3 4 13" xfId="21527"/>
    <cellStyle name="SAPBEXHLevel2X 3 4 13 2" xfId="21528"/>
    <cellStyle name="SAPBEXHLevel2X 3 4 13 3" xfId="21529"/>
    <cellStyle name="SAPBEXHLevel2X 3 4 14" xfId="21530"/>
    <cellStyle name="SAPBEXHLevel2X 3 4 14 2" xfId="21531"/>
    <cellStyle name="SAPBEXHLevel2X 3 4 14 3" xfId="21532"/>
    <cellStyle name="SAPBEXHLevel2X 3 4 15" xfId="21533"/>
    <cellStyle name="SAPBEXHLevel2X 3 4 15 2" xfId="21534"/>
    <cellStyle name="SAPBEXHLevel2X 3 4 15 3" xfId="21535"/>
    <cellStyle name="SAPBEXHLevel2X 3 4 16" xfId="21536"/>
    <cellStyle name="SAPBEXHLevel2X 3 4 2" xfId="21537"/>
    <cellStyle name="SAPBEXHLevel2X 3 4 2 2" xfId="21538"/>
    <cellStyle name="SAPBEXHLevel2X 3 4 2 3" xfId="21539"/>
    <cellStyle name="SAPBEXHLevel2X 3 4 3" xfId="21540"/>
    <cellStyle name="SAPBEXHLevel2X 3 4 3 2" xfId="21541"/>
    <cellStyle name="SAPBEXHLevel2X 3 4 3 3" xfId="21542"/>
    <cellStyle name="SAPBEXHLevel2X 3 4 4" xfId="21543"/>
    <cellStyle name="SAPBEXHLevel2X 3 4 4 2" xfId="21544"/>
    <cellStyle name="SAPBEXHLevel2X 3 4 4 3" xfId="21545"/>
    <cellStyle name="SAPBEXHLevel2X 3 4 5" xfId="21546"/>
    <cellStyle name="SAPBEXHLevel2X 3 4 5 2" xfId="21547"/>
    <cellStyle name="SAPBEXHLevel2X 3 4 5 3" xfId="21548"/>
    <cellStyle name="SAPBEXHLevel2X 3 4 6" xfId="21549"/>
    <cellStyle name="SAPBEXHLevel2X 3 4 6 2" xfId="21550"/>
    <cellStyle name="SAPBEXHLevel2X 3 4 6 3" xfId="21551"/>
    <cellStyle name="SAPBEXHLevel2X 3 4 7" xfId="21552"/>
    <cellStyle name="SAPBEXHLevel2X 3 4 7 2" xfId="21553"/>
    <cellStyle name="SAPBEXHLevel2X 3 4 7 3" xfId="21554"/>
    <cellStyle name="SAPBEXHLevel2X 3 4 8" xfId="21555"/>
    <cellStyle name="SAPBEXHLevel2X 3 4 8 2" xfId="21556"/>
    <cellStyle name="SAPBEXHLevel2X 3 4 8 3" xfId="21557"/>
    <cellStyle name="SAPBEXHLevel2X 3 4 9" xfId="21558"/>
    <cellStyle name="SAPBEXHLevel2X 3 4 9 2" xfId="21559"/>
    <cellStyle name="SAPBEXHLevel2X 3 4 9 3" xfId="21560"/>
    <cellStyle name="SAPBEXHLevel2X 3 5" xfId="21561"/>
    <cellStyle name="SAPBEXHLevel2X 3 5 10" xfId="21562"/>
    <cellStyle name="SAPBEXHLevel2X 3 5 10 2" xfId="21563"/>
    <cellStyle name="SAPBEXHLevel2X 3 5 10 3" xfId="21564"/>
    <cellStyle name="SAPBEXHLevel2X 3 5 11" xfId="21565"/>
    <cellStyle name="SAPBEXHLevel2X 3 5 11 2" xfId="21566"/>
    <cellStyle name="SAPBEXHLevel2X 3 5 11 3" xfId="21567"/>
    <cellStyle name="SAPBEXHLevel2X 3 5 12" xfId="21568"/>
    <cellStyle name="SAPBEXHLevel2X 3 5 12 2" xfId="21569"/>
    <cellStyle name="SAPBEXHLevel2X 3 5 12 3" xfId="21570"/>
    <cellStyle name="SAPBEXHLevel2X 3 5 13" xfId="21571"/>
    <cellStyle name="SAPBEXHLevel2X 3 5 13 2" xfId="21572"/>
    <cellStyle name="SAPBEXHLevel2X 3 5 13 3" xfId="21573"/>
    <cellStyle name="SAPBEXHLevel2X 3 5 14" xfId="21574"/>
    <cellStyle name="SAPBEXHLevel2X 3 5 14 2" xfId="21575"/>
    <cellStyle name="SAPBEXHLevel2X 3 5 14 3" xfId="21576"/>
    <cellStyle name="SAPBEXHLevel2X 3 5 15" xfId="21577"/>
    <cellStyle name="SAPBEXHLevel2X 3 5 15 2" xfId="21578"/>
    <cellStyle name="SAPBEXHLevel2X 3 5 15 3" xfId="21579"/>
    <cellStyle name="SAPBEXHLevel2X 3 5 16" xfId="21580"/>
    <cellStyle name="SAPBEXHLevel2X 3 5 2" xfId="21581"/>
    <cellStyle name="SAPBEXHLevel2X 3 5 2 2" xfId="21582"/>
    <cellStyle name="SAPBEXHLevel2X 3 5 2 3" xfId="21583"/>
    <cellStyle name="SAPBEXHLevel2X 3 5 3" xfId="21584"/>
    <cellStyle name="SAPBEXHLevel2X 3 5 3 2" xfId="21585"/>
    <cellStyle name="SAPBEXHLevel2X 3 5 3 3" xfId="21586"/>
    <cellStyle name="SAPBEXHLevel2X 3 5 4" xfId="21587"/>
    <cellStyle name="SAPBEXHLevel2X 3 5 4 2" xfId="21588"/>
    <cellStyle name="SAPBEXHLevel2X 3 5 4 3" xfId="21589"/>
    <cellStyle name="SAPBEXHLevel2X 3 5 5" xfId="21590"/>
    <cellStyle name="SAPBEXHLevel2X 3 5 5 2" xfId="21591"/>
    <cellStyle name="SAPBEXHLevel2X 3 5 5 3" xfId="21592"/>
    <cellStyle name="SAPBEXHLevel2X 3 5 6" xfId="21593"/>
    <cellStyle name="SAPBEXHLevel2X 3 5 6 2" xfId="21594"/>
    <cellStyle name="SAPBEXHLevel2X 3 5 6 3" xfId="21595"/>
    <cellStyle name="SAPBEXHLevel2X 3 5 7" xfId="21596"/>
    <cellStyle name="SAPBEXHLevel2X 3 5 7 2" xfId="21597"/>
    <cellStyle name="SAPBEXHLevel2X 3 5 7 3" xfId="21598"/>
    <cellStyle name="SAPBEXHLevel2X 3 5 8" xfId="21599"/>
    <cellStyle name="SAPBEXHLevel2X 3 5 8 2" xfId="21600"/>
    <cellStyle name="SAPBEXHLevel2X 3 5 8 3" xfId="21601"/>
    <cellStyle name="SAPBEXHLevel2X 3 5 9" xfId="21602"/>
    <cellStyle name="SAPBEXHLevel2X 3 5 9 2" xfId="21603"/>
    <cellStyle name="SAPBEXHLevel2X 3 5 9 3" xfId="21604"/>
    <cellStyle name="SAPBEXHLevel2X 3 6" xfId="21605"/>
    <cellStyle name="SAPBEXHLevel2X 3 6 10" xfId="21606"/>
    <cellStyle name="SAPBEXHLevel2X 3 6 10 2" xfId="21607"/>
    <cellStyle name="SAPBEXHLevel2X 3 6 10 3" xfId="21608"/>
    <cellStyle name="SAPBEXHLevel2X 3 6 11" xfId="21609"/>
    <cellStyle name="SAPBEXHLevel2X 3 6 11 2" xfId="21610"/>
    <cellStyle name="SAPBEXHLevel2X 3 6 11 3" xfId="21611"/>
    <cellStyle name="SAPBEXHLevel2X 3 6 12" xfId="21612"/>
    <cellStyle name="SAPBEXHLevel2X 3 6 12 2" xfId="21613"/>
    <cellStyle name="SAPBEXHLevel2X 3 6 12 3" xfId="21614"/>
    <cellStyle name="SAPBEXHLevel2X 3 6 13" xfId="21615"/>
    <cellStyle name="SAPBEXHLevel2X 3 6 13 2" xfId="21616"/>
    <cellStyle name="SAPBEXHLevel2X 3 6 13 3" xfId="21617"/>
    <cellStyle name="SAPBEXHLevel2X 3 6 14" xfId="21618"/>
    <cellStyle name="SAPBEXHLevel2X 3 6 14 2" xfId="21619"/>
    <cellStyle name="SAPBEXHLevel2X 3 6 14 3" xfId="21620"/>
    <cellStyle name="SAPBEXHLevel2X 3 6 15" xfId="21621"/>
    <cellStyle name="SAPBEXHLevel2X 3 6 15 2" xfId="21622"/>
    <cellStyle name="SAPBEXHLevel2X 3 6 15 3" xfId="21623"/>
    <cellStyle name="SAPBEXHLevel2X 3 6 16" xfId="21624"/>
    <cellStyle name="SAPBEXHLevel2X 3 6 2" xfId="21625"/>
    <cellStyle name="SAPBEXHLevel2X 3 6 2 2" xfId="21626"/>
    <cellStyle name="SAPBEXHLevel2X 3 6 2 3" xfId="21627"/>
    <cellStyle name="SAPBEXHLevel2X 3 6 3" xfId="21628"/>
    <cellStyle name="SAPBEXHLevel2X 3 6 3 2" xfId="21629"/>
    <cellStyle name="SAPBEXHLevel2X 3 6 3 3" xfId="21630"/>
    <cellStyle name="SAPBEXHLevel2X 3 6 4" xfId="21631"/>
    <cellStyle name="SAPBEXHLevel2X 3 6 4 2" xfId="21632"/>
    <cellStyle name="SAPBEXHLevel2X 3 6 4 3" xfId="21633"/>
    <cellStyle name="SAPBEXHLevel2X 3 6 5" xfId="21634"/>
    <cellStyle name="SAPBEXHLevel2X 3 6 5 2" xfId="21635"/>
    <cellStyle name="SAPBEXHLevel2X 3 6 5 3" xfId="21636"/>
    <cellStyle name="SAPBEXHLevel2X 3 6 6" xfId="21637"/>
    <cellStyle name="SAPBEXHLevel2X 3 6 6 2" xfId="21638"/>
    <cellStyle name="SAPBEXHLevel2X 3 6 6 3" xfId="21639"/>
    <cellStyle name="SAPBEXHLevel2X 3 6 7" xfId="21640"/>
    <cellStyle name="SAPBEXHLevel2X 3 6 7 2" xfId="21641"/>
    <cellStyle name="SAPBEXHLevel2X 3 6 7 3" xfId="21642"/>
    <cellStyle name="SAPBEXHLevel2X 3 6 8" xfId="21643"/>
    <cellStyle name="SAPBEXHLevel2X 3 6 8 2" xfId="21644"/>
    <cellStyle name="SAPBEXHLevel2X 3 6 8 3" xfId="21645"/>
    <cellStyle name="SAPBEXHLevel2X 3 6 9" xfId="21646"/>
    <cellStyle name="SAPBEXHLevel2X 3 6 9 2" xfId="21647"/>
    <cellStyle name="SAPBEXHLevel2X 3 6 9 3" xfId="21648"/>
    <cellStyle name="SAPBEXHLevel2X 3 7" xfId="21649"/>
    <cellStyle name="SAPBEXHLevel2X 3 7 10" xfId="21650"/>
    <cellStyle name="SAPBEXHLevel2X 3 7 10 2" xfId="21651"/>
    <cellStyle name="SAPBEXHLevel2X 3 7 10 3" xfId="21652"/>
    <cellStyle name="SAPBEXHLevel2X 3 7 11" xfId="21653"/>
    <cellStyle name="SAPBEXHLevel2X 3 7 11 2" xfId="21654"/>
    <cellStyle name="SAPBEXHLevel2X 3 7 11 3" xfId="21655"/>
    <cellStyle name="SAPBEXHLevel2X 3 7 12" xfId="21656"/>
    <cellStyle name="SAPBEXHLevel2X 3 7 12 2" xfId="21657"/>
    <cellStyle name="SAPBEXHLevel2X 3 7 12 3" xfId="21658"/>
    <cellStyle name="SAPBEXHLevel2X 3 7 13" xfId="21659"/>
    <cellStyle name="SAPBEXHLevel2X 3 7 13 2" xfId="21660"/>
    <cellStyle name="SAPBEXHLevel2X 3 7 13 3" xfId="21661"/>
    <cellStyle name="SAPBEXHLevel2X 3 7 14" xfId="21662"/>
    <cellStyle name="SAPBEXHLevel2X 3 7 14 2" xfId="21663"/>
    <cellStyle name="SAPBEXHLevel2X 3 7 14 3" xfId="21664"/>
    <cellStyle name="SAPBEXHLevel2X 3 7 15" xfId="21665"/>
    <cellStyle name="SAPBEXHLevel2X 3 7 15 2" xfId="21666"/>
    <cellStyle name="SAPBEXHLevel2X 3 7 15 3" xfId="21667"/>
    <cellStyle name="SAPBEXHLevel2X 3 7 16" xfId="21668"/>
    <cellStyle name="SAPBEXHLevel2X 3 7 2" xfId="21669"/>
    <cellStyle name="SAPBEXHLevel2X 3 7 2 2" xfId="21670"/>
    <cellStyle name="SAPBEXHLevel2X 3 7 2 3" xfId="21671"/>
    <cellStyle name="SAPBEXHLevel2X 3 7 3" xfId="21672"/>
    <cellStyle name="SAPBEXHLevel2X 3 7 3 2" xfId="21673"/>
    <cellStyle name="SAPBEXHLevel2X 3 7 3 3" xfId="21674"/>
    <cellStyle name="SAPBEXHLevel2X 3 7 4" xfId="21675"/>
    <cellStyle name="SAPBEXHLevel2X 3 7 4 2" xfId="21676"/>
    <cellStyle name="SAPBEXHLevel2X 3 7 4 3" xfId="21677"/>
    <cellStyle name="SAPBEXHLevel2X 3 7 5" xfId="21678"/>
    <cellStyle name="SAPBEXHLevel2X 3 7 5 2" xfId="21679"/>
    <cellStyle name="SAPBEXHLevel2X 3 7 5 3" xfId="21680"/>
    <cellStyle name="SAPBEXHLevel2X 3 7 6" xfId="21681"/>
    <cellStyle name="SAPBEXHLevel2X 3 7 6 2" xfId="21682"/>
    <cellStyle name="SAPBEXHLevel2X 3 7 6 3" xfId="21683"/>
    <cellStyle name="SAPBEXHLevel2X 3 7 7" xfId="21684"/>
    <cellStyle name="SAPBEXHLevel2X 3 7 7 2" xfId="21685"/>
    <cellStyle name="SAPBEXHLevel2X 3 7 7 3" xfId="21686"/>
    <cellStyle name="SAPBEXHLevel2X 3 7 8" xfId="21687"/>
    <cellStyle name="SAPBEXHLevel2X 3 7 8 2" xfId="21688"/>
    <cellStyle name="SAPBEXHLevel2X 3 7 8 3" xfId="21689"/>
    <cellStyle name="SAPBEXHLevel2X 3 7 9" xfId="21690"/>
    <cellStyle name="SAPBEXHLevel2X 3 7 9 2" xfId="21691"/>
    <cellStyle name="SAPBEXHLevel2X 3 7 9 3" xfId="21692"/>
    <cellStyle name="SAPBEXHLevel2X 3 8" xfId="21693"/>
    <cellStyle name="SAPBEXHLevel2X 3 8 10" xfId="21694"/>
    <cellStyle name="SAPBEXHLevel2X 3 8 10 2" xfId="21695"/>
    <cellStyle name="SAPBEXHLevel2X 3 8 10 3" xfId="21696"/>
    <cellStyle name="SAPBEXHLevel2X 3 8 11" xfId="21697"/>
    <cellStyle name="SAPBEXHLevel2X 3 8 11 2" xfId="21698"/>
    <cellStyle name="SAPBEXHLevel2X 3 8 11 3" xfId="21699"/>
    <cellStyle name="SAPBEXHLevel2X 3 8 12" xfId="21700"/>
    <cellStyle name="SAPBEXHLevel2X 3 8 12 2" xfId="21701"/>
    <cellStyle name="SAPBEXHLevel2X 3 8 12 3" xfId="21702"/>
    <cellStyle name="SAPBEXHLevel2X 3 8 13" xfId="21703"/>
    <cellStyle name="SAPBEXHLevel2X 3 8 13 2" xfId="21704"/>
    <cellStyle name="SAPBEXHLevel2X 3 8 13 3" xfId="21705"/>
    <cellStyle name="SAPBEXHLevel2X 3 8 14" xfId="21706"/>
    <cellStyle name="SAPBEXHLevel2X 3 8 14 2" xfId="21707"/>
    <cellStyle name="SAPBEXHLevel2X 3 8 14 3" xfId="21708"/>
    <cellStyle name="SAPBEXHLevel2X 3 8 15" xfId="21709"/>
    <cellStyle name="SAPBEXHLevel2X 3 8 15 2" xfId="21710"/>
    <cellStyle name="SAPBEXHLevel2X 3 8 15 3" xfId="21711"/>
    <cellStyle name="SAPBEXHLevel2X 3 8 16" xfId="21712"/>
    <cellStyle name="SAPBEXHLevel2X 3 8 2" xfId="21713"/>
    <cellStyle name="SAPBEXHLevel2X 3 8 2 2" xfId="21714"/>
    <cellStyle name="SAPBEXHLevel2X 3 8 2 3" xfId="21715"/>
    <cellStyle name="SAPBEXHLevel2X 3 8 3" xfId="21716"/>
    <cellStyle name="SAPBEXHLevel2X 3 8 3 2" xfId="21717"/>
    <cellStyle name="SAPBEXHLevel2X 3 8 3 3" xfId="21718"/>
    <cellStyle name="SAPBEXHLevel2X 3 8 4" xfId="21719"/>
    <cellStyle name="SAPBEXHLevel2X 3 8 4 2" xfId="21720"/>
    <cellStyle name="SAPBEXHLevel2X 3 8 4 3" xfId="21721"/>
    <cellStyle name="SAPBEXHLevel2X 3 8 5" xfId="21722"/>
    <cellStyle name="SAPBEXHLevel2X 3 8 5 2" xfId="21723"/>
    <cellStyle name="SAPBEXHLevel2X 3 8 5 3" xfId="21724"/>
    <cellStyle name="SAPBEXHLevel2X 3 8 6" xfId="21725"/>
    <cellStyle name="SAPBEXHLevel2X 3 8 6 2" xfId="21726"/>
    <cellStyle name="SAPBEXHLevel2X 3 8 6 3" xfId="21727"/>
    <cellStyle name="SAPBEXHLevel2X 3 8 7" xfId="21728"/>
    <cellStyle name="SAPBEXHLevel2X 3 8 7 2" xfId="21729"/>
    <cellStyle name="SAPBEXHLevel2X 3 8 7 3" xfId="21730"/>
    <cellStyle name="SAPBEXHLevel2X 3 8 8" xfId="21731"/>
    <cellStyle name="SAPBEXHLevel2X 3 8 8 2" xfId="21732"/>
    <cellStyle name="SAPBEXHLevel2X 3 8 8 3" xfId="21733"/>
    <cellStyle name="SAPBEXHLevel2X 3 8 9" xfId="21734"/>
    <cellStyle name="SAPBEXHLevel2X 3 8 9 2" xfId="21735"/>
    <cellStyle name="SAPBEXHLevel2X 3 8 9 3" xfId="21736"/>
    <cellStyle name="SAPBEXHLevel2X 3 9" xfId="21737"/>
    <cellStyle name="SAPBEXHLevel2X 3 9 10" xfId="21738"/>
    <cellStyle name="SAPBEXHLevel2X 3 9 10 2" xfId="21739"/>
    <cellStyle name="SAPBEXHLevel2X 3 9 10 3" xfId="21740"/>
    <cellStyle name="SAPBEXHLevel2X 3 9 11" xfId="21741"/>
    <cellStyle name="SAPBEXHLevel2X 3 9 11 2" xfId="21742"/>
    <cellStyle name="SAPBEXHLevel2X 3 9 11 3" xfId="21743"/>
    <cellStyle name="SAPBEXHLevel2X 3 9 12" xfId="21744"/>
    <cellStyle name="SAPBEXHLevel2X 3 9 12 2" xfId="21745"/>
    <cellStyle name="SAPBEXHLevel2X 3 9 12 3" xfId="21746"/>
    <cellStyle name="SAPBEXHLevel2X 3 9 13" xfId="21747"/>
    <cellStyle name="SAPBEXHLevel2X 3 9 13 2" xfId="21748"/>
    <cellStyle name="SAPBEXHLevel2X 3 9 13 3" xfId="21749"/>
    <cellStyle name="SAPBEXHLevel2X 3 9 14" xfId="21750"/>
    <cellStyle name="SAPBEXHLevel2X 3 9 14 2" xfId="21751"/>
    <cellStyle name="SAPBEXHLevel2X 3 9 14 3" xfId="21752"/>
    <cellStyle name="SAPBEXHLevel2X 3 9 15" xfId="21753"/>
    <cellStyle name="SAPBEXHLevel2X 3 9 15 2" xfId="21754"/>
    <cellStyle name="SAPBEXHLevel2X 3 9 15 3" xfId="21755"/>
    <cellStyle name="SAPBEXHLevel2X 3 9 16" xfId="21756"/>
    <cellStyle name="SAPBEXHLevel2X 3 9 2" xfId="21757"/>
    <cellStyle name="SAPBEXHLevel2X 3 9 2 2" xfId="21758"/>
    <cellStyle name="SAPBEXHLevel2X 3 9 2 3" xfId="21759"/>
    <cellStyle name="SAPBEXHLevel2X 3 9 3" xfId="21760"/>
    <cellStyle name="SAPBEXHLevel2X 3 9 3 2" xfId="21761"/>
    <cellStyle name="SAPBEXHLevel2X 3 9 3 3" xfId="21762"/>
    <cellStyle name="SAPBEXHLevel2X 3 9 4" xfId="21763"/>
    <cellStyle name="SAPBEXHLevel2X 3 9 4 2" xfId="21764"/>
    <cellStyle name="SAPBEXHLevel2X 3 9 4 3" xfId="21765"/>
    <cellStyle name="SAPBEXHLevel2X 3 9 5" xfId="21766"/>
    <cellStyle name="SAPBEXHLevel2X 3 9 5 2" xfId="21767"/>
    <cellStyle name="SAPBEXHLevel2X 3 9 5 3" xfId="21768"/>
    <cellStyle name="SAPBEXHLevel2X 3 9 6" xfId="21769"/>
    <cellStyle name="SAPBEXHLevel2X 3 9 6 2" xfId="21770"/>
    <cellStyle name="SAPBEXHLevel2X 3 9 6 3" xfId="21771"/>
    <cellStyle name="SAPBEXHLevel2X 3 9 7" xfId="21772"/>
    <cellStyle name="SAPBEXHLevel2X 3 9 7 2" xfId="21773"/>
    <cellStyle name="SAPBEXHLevel2X 3 9 7 3" xfId="21774"/>
    <cellStyle name="SAPBEXHLevel2X 3 9 8" xfId="21775"/>
    <cellStyle name="SAPBEXHLevel2X 3 9 8 2" xfId="21776"/>
    <cellStyle name="SAPBEXHLevel2X 3 9 8 3" xfId="21777"/>
    <cellStyle name="SAPBEXHLevel2X 3 9 9" xfId="21778"/>
    <cellStyle name="SAPBEXHLevel2X 3 9 9 2" xfId="21779"/>
    <cellStyle name="SAPBEXHLevel2X 3 9 9 3" xfId="21780"/>
    <cellStyle name="SAPBEXHLevel2X 30" xfId="21781"/>
    <cellStyle name="SAPBEXHLevel2X 31" xfId="32626"/>
    <cellStyle name="SAPBEXHLevel2X 32" xfId="32831"/>
    <cellStyle name="SAPBEXHLevel2X 4" xfId="21782"/>
    <cellStyle name="SAPBEXHLevel2X 5" xfId="21783"/>
    <cellStyle name="SAPBEXHLevel2X 6" xfId="21784"/>
    <cellStyle name="SAPBEXHLevel2X 7" xfId="21785"/>
    <cellStyle name="SAPBEXHLevel2X 8" xfId="21786"/>
    <cellStyle name="SAPBEXHLevel2X 8 10" xfId="21787"/>
    <cellStyle name="SAPBEXHLevel2X 8 10 2" xfId="21788"/>
    <cellStyle name="SAPBEXHLevel2X 8 10 3" xfId="21789"/>
    <cellStyle name="SAPBEXHLevel2X 8 11" xfId="21790"/>
    <cellStyle name="SAPBEXHLevel2X 8 11 2" xfId="21791"/>
    <cellStyle name="SAPBEXHLevel2X 8 11 3" xfId="21792"/>
    <cellStyle name="SAPBEXHLevel2X 8 12" xfId="21793"/>
    <cellStyle name="SAPBEXHLevel2X 8 12 2" xfId="21794"/>
    <cellStyle name="SAPBEXHLevel2X 8 12 3" xfId="21795"/>
    <cellStyle name="SAPBEXHLevel2X 8 13" xfId="21796"/>
    <cellStyle name="SAPBEXHLevel2X 8 13 2" xfId="21797"/>
    <cellStyle name="SAPBEXHLevel2X 8 13 3" xfId="21798"/>
    <cellStyle name="SAPBEXHLevel2X 8 14" xfId="21799"/>
    <cellStyle name="SAPBEXHLevel2X 8 14 2" xfId="21800"/>
    <cellStyle name="SAPBEXHLevel2X 8 14 3" xfId="21801"/>
    <cellStyle name="SAPBEXHLevel2X 8 15" xfId="21802"/>
    <cellStyle name="SAPBEXHLevel2X 8 15 2" xfId="21803"/>
    <cellStyle name="SAPBEXHLevel2X 8 15 3" xfId="21804"/>
    <cellStyle name="SAPBEXHLevel2X 8 16" xfId="21805"/>
    <cellStyle name="SAPBEXHLevel2X 8 2" xfId="21806"/>
    <cellStyle name="SAPBEXHLevel2X 8 2 2" xfId="21807"/>
    <cellStyle name="SAPBEXHLevel2X 8 2 3" xfId="21808"/>
    <cellStyle name="SAPBEXHLevel2X 8 3" xfId="21809"/>
    <cellStyle name="SAPBEXHLevel2X 8 3 2" xfId="21810"/>
    <cellStyle name="SAPBEXHLevel2X 8 3 3" xfId="21811"/>
    <cellStyle name="SAPBEXHLevel2X 8 4" xfId="21812"/>
    <cellStyle name="SAPBEXHLevel2X 8 4 2" xfId="21813"/>
    <cellStyle name="SAPBEXHLevel2X 8 4 3" xfId="21814"/>
    <cellStyle name="SAPBEXHLevel2X 8 5" xfId="21815"/>
    <cellStyle name="SAPBEXHLevel2X 8 5 2" xfId="21816"/>
    <cellStyle name="SAPBEXHLevel2X 8 5 3" xfId="21817"/>
    <cellStyle name="SAPBEXHLevel2X 8 6" xfId="21818"/>
    <cellStyle name="SAPBEXHLevel2X 8 6 2" xfId="21819"/>
    <cellStyle name="SAPBEXHLevel2X 8 6 3" xfId="21820"/>
    <cellStyle name="SAPBEXHLevel2X 8 7" xfId="21821"/>
    <cellStyle name="SAPBEXHLevel2X 8 7 2" xfId="21822"/>
    <cellStyle name="SAPBEXHLevel2X 8 7 3" xfId="21823"/>
    <cellStyle name="SAPBEXHLevel2X 8 8" xfId="21824"/>
    <cellStyle name="SAPBEXHLevel2X 8 8 2" xfId="21825"/>
    <cellStyle name="SAPBEXHLevel2X 8 8 3" xfId="21826"/>
    <cellStyle name="SAPBEXHLevel2X 8 9" xfId="21827"/>
    <cellStyle name="SAPBEXHLevel2X 8 9 2" xfId="21828"/>
    <cellStyle name="SAPBEXHLevel2X 8 9 3" xfId="21829"/>
    <cellStyle name="SAPBEXHLevel2X 9" xfId="21830"/>
    <cellStyle name="SAPBEXHLevel2X 9 10" xfId="21831"/>
    <cellStyle name="SAPBEXHLevel2X 9 10 2" xfId="21832"/>
    <cellStyle name="SAPBEXHLevel2X 9 10 3" xfId="21833"/>
    <cellStyle name="SAPBEXHLevel2X 9 11" xfId="21834"/>
    <cellStyle name="SAPBEXHLevel2X 9 11 2" xfId="21835"/>
    <cellStyle name="SAPBEXHLevel2X 9 11 3" xfId="21836"/>
    <cellStyle name="SAPBEXHLevel2X 9 12" xfId="21837"/>
    <cellStyle name="SAPBEXHLevel2X 9 12 2" xfId="21838"/>
    <cellStyle name="SAPBEXHLevel2X 9 12 3" xfId="21839"/>
    <cellStyle name="SAPBEXHLevel2X 9 13" xfId="21840"/>
    <cellStyle name="SAPBEXHLevel2X 9 13 2" xfId="21841"/>
    <cellStyle name="SAPBEXHLevel2X 9 13 3" xfId="21842"/>
    <cellStyle name="SAPBEXHLevel2X 9 14" xfId="21843"/>
    <cellStyle name="SAPBEXHLevel2X 9 14 2" xfId="21844"/>
    <cellStyle name="SAPBEXHLevel2X 9 14 3" xfId="21845"/>
    <cellStyle name="SAPBEXHLevel2X 9 15" xfId="21846"/>
    <cellStyle name="SAPBEXHLevel2X 9 15 2" xfId="21847"/>
    <cellStyle name="SAPBEXHLevel2X 9 15 3" xfId="21848"/>
    <cellStyle name="SAPBEXHLevel2X 9 16" xfId="21849"/>
    <cellStyle name="SAPBEXHLevel2X 9 2" xfId="21850"/>
    <cellStyle name="SAPBEXHLevel2X 9 2 2" xfId="21851"/>
    <cellStyle name="SAPBEXHLevel2X 9 2 3" xfId="21852"/>
    <cellStyle name="SAPBEXHLevel2X 9 3" xfId="21853"/>
    <cellStyle name="SAPBEXHLevel2X 9 3 2" xfId="21854"/>
    <cellStyle name="SAPBEXHLevel2X 9 3 3" xfId="21855"/>
    <cellStyle name="SAPBEXHLevel2X 9 4" xfId="21856"/>
    <cellStyle name="SAPBEXHLevel2X 9 4 2" xfId="21857"/>
    <cellStyle name="SAPBEXHLevel2X 9 4 3" xfId="21858"/>
    <cellStyle name="SAPBEXHLevel2X 9 5" xfId="21859"/>
    <cellStyle name="SAPBEXHLevel2X 9 5 2" xfId="21860"/>
    <cellStyle name="SAPBEXHLevel2X 9 5 3" xfId="21861"/>
    <cellStyle name="SAPBEXHLevel2X 9 6" xfId="21862"/>
    <cellStyle name="SAPBEXHLevel2X 9 6 2" xfId="21863"/>
    <cellStyle name="SAPBEXHLevel2X 9 6 3" xfId="21864"/>
    <cellStyle name="SAPBEXHLevel2X 9 7" xfId="21865"/>
    <cellStyle name="SAPBEXHLevel2X 9 7 2" xfId="21866"/>
    <cellStyle name="SAPBEXHLevel2X 9 7 3" xfId="21867"/>
    <cellStyle name="SAPBEXHLevel2X 9 8" xfId="21868"/>
    <cellStyle name="SAPBEXHLevel2X 9 8 2" xfId="21869"/>
    <cellStyle name="SAPBEXHLevel2X 9 8 3" xfId="21870"/>
    <cellStyle name="SAPBEXHLevel2X 9 9" xfId="21871"/>
    <cellStyle name="SAPBEXHLevel2X 9 9 2" xfId="21872"/>
    <cellStyle name="SAPBEXHLevel2X 9 9 3" xfId="21873"/>
    <cellStyle name="SAPBEXHLevel3" xfId="21874"/>
    <cellStyle name="SAPBEXHLevel3 10" xfId="21875"/>
    <cellStyle name="SAPBEXHLevel3 10 10" xfId="21876"/>
    <cellStyle name="SAPBEXHLevel3 10 10 2" xfId="21877"/>
    <cellStyle name="SAPBEXHLevel3 10 10 3" xfId="21878"/>
    <cellStyle name="SAPBEXHLevel3 10 11" xfId="21879"/>
    <cellStyle name="SAPBEXHLevel3 10 11 2" xfId="21880"/>
    <cellStyle name="SAPBEXHLevel3 10 11 3" xfId="21881"/>
    <cellStyle name="SAPBEXHLevel3 10 12" xfId="21882"/>
    <cellStyle name="SAPBEXHLevel3 10 12 2" xfId="21883"/>
    <cellStyle name="SAPBEXHLevel3 10 12 3" xfId="21884"/>
    <cellStyle name="SAPBEXHLevel3 10 13" xfId="21885"/>
    <cellStyle name="SAPBEXHLevel3 10 13 2" xfId="21886"/>
    <cellStyle name="SAPBEXHLevel3 10 13 3" xfId="21887"/>
    <cellStyle name="SAPBEXHLevel3 10 14" xfId="21888"/>
    <cellStyle name="SAPBEXHLevel3 10 14 2" xfId="21889"/>
    <cellStyle name="SAPBEXHLevel3 10 14 3" xfId="21890"/>
    <cellStyle name="SAPBEXHLevel3 10 15" xfId="21891"/>
    <cellStyle name="SAPBEXHLevel3 10 15 2" xfId="21892"/>
    <cellStyle name="SAPBEXHLevel3 10 15 3" xfId="21893"/>
    <cellStyle name="SAPBEXHLevel3 10 16" xfId="21894"/>
    <cellStyle name="SAPBEXHLevel3 10 2" xfId="21895"/>
    <cellStyle name="SAPBEXHLevel3 10 2 2" xfId="21896"/>
    <cellStyle name="SAPBEXHLevel3 10 2 3" xfId="21897"/>
    <cellStyle name="SAPBEXHLevel3 10 3" xfId="21898"/>
    <cellStyle name="SAPBEXHLevel3 10 3 2" xfId="21899"/>
    <cellStyle name="SAPBEXHLevel3 10 3 3" xfId="21900"/>
    <cellStyle name="SAPBEXHLevel3 10 4" xfId="21901"/>
    <cellStyle name="SAPBEXHLevel3 10 4 2" xfId="21902"/>
    <cellStyle name="SAPBEXHLevel3 10 4 3" xfId="21903"/>
    <cellStyle name="SAPBEXHLevel3 10 5" xfId="21904"/>
    <cellStyle name="SAPBEXHLevel3 10 5 2" xfId="21905"/>
    <cellStyle name="SAPBEXHLevel3 10 5 3" xfId="21906"/>
    <cellStyle name="SAPBEXHLevel3 10 6" xfId="21907"/>
    <cellStyle name="SAPBEXHLevel3 10 6 2" xfId="21908"/>
    <cellStyle name="SAPBEXHLevel3 10 6 3" xfId="21909"/>
    <cellStyle name="SAPBEXHLevel3 10 7" xfId="21910"/>
    <cellStyle name="SAPBEXHLevel3 10 7 2" xfId="21911"/>
    <cellStyle name="SAPBEXHLevel3 10 7 3" xfId="21912"/>
    <cellStyle name="SAPBEXHLevel3 10 8" xfId="21913"/>
    <cellStyle name="SAPBEXHLevel3 10 8 2" xfId="21914"/>
    <cellStyle name="SAPBEXHLevel3 10 8 3" xfId="21915"/>
    <cellStyle name="SAPBEXHLevel3 10 9" xfId="21916"/>
    <cellStyle name="SAPBEXHLevel3 10 9 2" xfId="21917"/>
    <cellStyle name="SAPBEXHLevel3 10 9 3" xfId="21918"/>
    <cellStyle name="SAPBEXHLevel3 11" xfId="21919"/>
    <cellStyle name="SAPBEXHLevel3 11 10" xfId="21920"/>
    <cellStyle name="SAPBEXHLevel3 11 10 2" xfId="21921"/>
    <cellStyle name="SAPBEXHLevel3 11 10 3" xfId="21922"/>
    <cellStyle name="SAPBEXHLevel3 11 11" xfId="21923"/>
    <cellStyle name="SAPBEXHLevel3 11 11 2" xfId="21924"/>
    <cellStyle name="SAPBEXHLevel3 11 11 3" xfId="21925"/>
    <cellStyle name="SAPBEXHLevel3 11 12" xfId="21926"/>
    <cellStyle name="SAPBEXHLevel3 11 12 2" xfId="21927"/>
    <cellStyle name="SAPBEXHLevel3 11 12 3" xfId="21928"/>
    <cellStyle name="SAPBEXHLevel3 11 13" xfId="21929"/>
    <cellStyle name="SAPBEXHLevel3 11 13 2" xfId="21930"/>
    <cellStyle name="SAPBEXHLevel3 11 13 3" xfId="21931"/>
    <cellStyle name="SAPBEXHLevel3 11 14" xfId="21932"/>
    <cellStyle name="SAPBEXHLevel3 11 14 2" xfId="21933"/>
    <cellStyle name="SAPBEXHLevel3 11 14 3" xfId="21934"/>
    <cellStyle name="SAPBEXHLevel3 11 15" xfId="21935"/>
    <cellStyle name="SAPBEXHLevel3 11 15 2" xfId="21936"/>
    <cellStyle name="SAPBEXHLevel3 11 15 3" xfId="21937"/>
    <cellStyle name="SAPBEXHLevel3 11 16" xfId="21938"/>
    <cellStyle name="SAPBEXHLevel3 11 2" xfId="21939"/>
    <cellStyle name="SAPBEXHLevel3 11 2 2" xfId="21940"/>
    <cellStyle name="SAPBEXHLevel3 11 2 3" xfId="21941"/>
    <cellStyle name="SAPBEXHLevel3 11 3" xfId="21942"/>
    <cellStyle name="SAPBEXHLevel3 11 3 2" xfId="21943"/>
    <cellStyle name="SAPBEXHLevel3 11 3 3" xfId="21944"/>
    <cellStyle name="SAPBEXHLevel3 11 4" xfId="21945"/>
    <cellStyle name="SAPBEXHLevel3 11 4 2" xfId="21946"/>
    <cellStyle name="SAPBEXHLevel3 11 4 3" xfId="21947"/>
    <cellStyle name="SAPBEXHLevel3 11 5" xfId="21948"/>
    <cellStyle name="SAPBEXHLevel3 11 5 2" xfId="21949"/>
    <cellStyle name="SAPBEXHLevel3 11 5 3" xfId="21950"/>
    <cellStyle name="SAPBEXHLevel3 11 6" xfId="21951"/>
    <cellStyle name="SAPBEXHLevel3 11 6 2" xfId="21952"/>
    <cellStyle name="SAPBEXHLevel3 11 6 3" xfId="21953"/>
    <cellStyle name="SAPBEXHLevel3 11 7" xfId="21954"/>
    <cellStyle name="SAPBEXHLevel3 11 7 2" xfId="21955"/>
    <cellStyle name="SAPBEXHLevel3 11 7 3" xfId="21956"/>
    <cellStyle name="SAPBEXHLevel3 11 8" xfId="21957"/>
    <cellStyle name="SAPBEXHLevel3 11 8 2" xfId="21958"/>
    <cellStyle name="SAPBEXHLevel3 11 8 3" xfId="21959"/>
    <cellStyle name="SAPBEXHLevel3 11 9" xfId="21960"/>
    <cellStyle name="SAPBEXHLevel3 11 9 2" xfId="21961"/>
    <cellStyle name="SAPBEXHLevel3 11 9 3" xfId="21962"/>
    <cellStyle name="SAPBEXHLevel3 12" xfId="21963"/>
    <cellStyle name="SAPBEXHLevel3 12 10" xfId="21964"/>
    <cellStyle name="SAPBEXHLevel3 12 10 2" xfId="21965"/>
    <cellStyle name="SAPBEXHLevel3 12 10 3" xfId="21966"/>
    <cellStyle name="SAPBEXHLevel3 12 11" xfId="21967"/>
    <cellStyle name="SAPBEXHLevel3 12 11 2" xfId="21968"/>
    <cellStyle name="SAPBEXHLevel3 12 11 3" xfId="21969"/>
    <cellStyle name="SAPBEXHLevel3 12 12" xfId="21970"/>
    <cellStyle name="SAPBEXHLevel3 12 12 2" xfId="21971"/>
    <cellStyle name="SAPBEXHLevel3 12 12 3" xfId="21972"/>
    <cellStyle name="SAPBEXHLevel3 12 13" xfId="21973"/>
    <cellStyle name="SAPBEXHLevel3 12 13 2" xfId="21974"/>
    <cellStyle name="SAPBEXHLevel3 12 13 3" xfId="21975"/>
    <cellStyle name="SAPBEXHLevel3 12 14" xfId="21976"/>
    <cellStyle name="SAPBEXHLevel3 12 14 2" xfId="21977"/>
    <cellStyle name="SAPBEXHLevel3 12 14 3" xfId="21978"/>
    <cellStyle name="SAPBEXHLevel3 12 15" xfId="21979"/>
    <cellStyle name="SAPBEXHLevel3 12 15 2" xfId="21980"/>
    <cellStyle name="SAPBEXHLevel3 12 15 3" xfId="21981"/>
    <cellStyle name="SAPBEXHLevel3 12 16" xfId="21982"/>
    <cellStyle name="SAPBEXHLevel3 12 2" xfId="21983"/>
    <cellStyle name="SAPBEXHLevel3 12 2 2" xfId="21984"/>
    <cellStyle name="SAPBEXHLevel3 12 2 3" xfId="21985"/>
    <cellStyle name="SAPBEXHLevel3 12 3" xfId="21986"/>
    <cellStyle name="SAPBEXHLevel3 12 3 2" xfId="21987"/>
    <cellStyle name="SAPBEXHLevel3 12 3 3" xfId="21988"/>
    <cellStyle name="SAPBEXHLevel3 12 4" xfId="21989"/>
    <cellStyle name="SAPBEXHLevel3 12 4 2" xfId="21990"/>
    <cellStyle name="SAPBEXHLevel3 12 4 3" xfId="21991"/>
    <cellStyle name="SAPBEXHLevel3 12 5" xfId="21992"/>
    <cellStyle name="SAPBEXHLevel3 12 5 2" xfId="21993"/>
    <cellStyle name="SAPBEXHLevel3 12 5 3" xfId="21994"/>
    <cellStyle name="SAPBEXHLevel3 12 6" xfId="21995"/>
    <cellStyle name="SAPBEXHLevel3 12 6 2" xfId="21996"/>
    <cellStyle name="SAPBEXHLevel3 12 6 3" xfId="21997"/>
    <cellStyle name="SAPBEXHLevel3 12 7" xfId="21998"/>
    <cellStyle name="SAPBEXHLevel3 12 7 2" xfId="21999"/>
    <cellStyle name="SAPBEXHLevel3 12 7 3" xfId="22000"/>
    <cellStyle name="SAPBEXHLevel3 12 8" xfId="22001"/>
    <cellStyle name="SAPBEXHLevel3 12 8 2" xfId="22002"/>
    <cellStyle name="SAPBEXHLevel3 12 8 3" xfId="22003"/>
    <cellStyle name="SAPBEXHLevel3 12 9" xfId="22004"/>
    <cellStyle name="SAPBEXHLevel3 12 9 2" xfId="22005"/>
    <cellStyle name="SAPBEXHLevel3 12 9 3" xfId="22006"/>
    <cellStyle name="SAPBEXHLevel3 13" xfId="22007"/>
    <cellStyle name="SAPBEXHLevel3 13 10" xfId="22008"/>
    <cellStyle name="SAPBEXHLevel3 13 10 2" xfId="22009"/>
    <cellStyle name="SAPBEXHLevel3 13 10 3" xfId="22010"/>
    <cellStyle name="SAPBEXHLevel3 13 11" xfId="22011"/>
    <cellStyle name="SAPBEXHLevel3 13 11 2" xfId="22012"/>
    <cellStyle name="SAPBEXHLevel3 13 11 3" xfId="22013"/>
    <cellStyle name="SAPBEXHLevel3 13 12" xfId="22014"/>
    <cellStyle name="SAPBEXHLevel3 13 12 2" xfId="22015"/>
    <cellStyle name="SAPBEXHLevel3 13 12 3" xfId="22016"/>
    <cellStyle name="SAPBEXHLevel3 13 13" xfId="22017"/>
    <cellStyle name="SAPBEXHLevel3 13 13 2" xfId="22018"/>
    <cellStyle name="SAPBEXHLevel3 13 13 3" xfId="22019"/>
    <cellStyle name="SAPBEXHLevel3 13 14" xfId="22020"/>
    <cellStyle name="SAPBEXHLevel3 13 14 2" xfId="22021"/>
    <cellStyle name="SAPBEXHLevel3 13 14 3" xfId="22022"/>
    <cellStyle name="SAPBEXHLevel3 13 15" xfId="22023"/>
    <cellStyle name="SAPBEXHLevel3 13 15 2" xfId="22024"/>
    <cellStyle name="SAPBEXHLevel3 13 15 3" xfId="22025"/>
    <cellStyle name="SAPBEXHLevel3 13 16" xfId="22026"/>
    <cellStyle name="SAPBEXHLevel3 13 2" xfId="22027"/>
    <cellStyle name="SAPBEXHLevel3 13 2 2" xfId="22028"/>
    <cellStyle name="SAPBEXHLevel3 13 2 3" xfId="22029"/>
    <cellStyle name="SAPBEXHLevel3 13 3" xfId="22030"/>
    <cellStyle name="SAPBEXHLevel3 13 3 2" xfId="22031"/>
    <cellStyle name="SAPBEXHLevel3 13 3 3" xfId="22032"/>
    <cellStyle name="SAPBEXHLevel3 13 4" xfId="22033"/>
    <cellStyle name="SAPBEXHLevel3 13 4 2" xfId="22034"/>
    <cellStyle name="SAPBEXHLevel3 13 4 3" xfId="22035"/>
    <cellStyle name="SAPBEXHLevel3 13 5" xfId="22036"/>
    <cellStyle name="SAPBEXHLevel3 13 5 2" xfId="22037"/>
    <cellStyle name="SAPBEXHLevel3 13 5 3" xfId="22038"/>
    <cellStyle name="SAPBEXHLevel3 13 6" xfId="22039"/>
    <cellStyle name="SAPBEXHLevel3 13 6 2" xfId="22040"/>
    <cellStyle name="SAPBEXHLevel3 13 6 3" xfId="22041"/>
    <cellStyle name="SAPBEXHLevel3 13 7" xfId="22042"/>
    <cellStyle name="SAPBEXHLevel3 13 7 2" xfId="22043"/>
    <cellStyle name="SAPBEXHLevel3 13 7 3" xfId="22044"/>
    <cellStyle name="SAPBEXHLevel3 13 8" xfId="22045"/>
    <cellStyle name="SAPBEXHLevel3 13 8 2" xfId="22046"/>
    <cellStyle name="SAPBEXHLevel3 13 8 3" xfId="22047"/>
    <cellStyle name="SAPBEXHLevel3 13 9" xfId="22048"/>
    <cellStyle name="SAPBEXHLevel3 13 9 2" xfId="22049"/>
    <cellStyle name="SAPBEXHLevel3 13 9 3" xfId="22050"/>
    <cellStyle name="SAPBEXHLevel3 14" xfId="22051"/>
    <cellStyle name="SAPBEXHLevel3 14 10" xfId="22052"/>
    <cellStyle name="SAPBEXHLevel3 14 10 2" xfId="22053"/>
    <cellStyle name="SAPBEXHLevel3 14 10 3" xfId="22054"/>
    <cellStyle name="SAPBEXHLevel3 14 11" xfId="22055"/>
    <cellStyle name="SAPBEXHLevel3 14 11 2" xfId="22056"/>
    <cellStyle name="SAPBEXHLevel3 14 11 3" xfId="22057"/>
    <cellStyle name="SAPBEXHLevel3 14 12" xfId="22058"/>
    <cellStyle name="SAPBEXHLevel3 14 12 2" xfId="22059"/>
    <cellStyle name="SAPBEXHLevel3 14 12 3" xfId="22060"/>
    <cellStyle name="SAPBEXHLevel3 14 13" xfId="22061"/>
    <cellStyle name="SAPBEXHLevel3 14 13 2" xfId="22062"/>
    <cellStyle name="SAPBEXHLevel3 14 13 3" xfId="22063"/>
    <cellStyle name="SAPBEXHLevel3 14 14" xfId="22064"/>
    <cellStyle name="SAPBEXHLevel3 14 14 2" xfId="22065"/>
    <cellStyle name="SAPBEXHLevel3 14 14 3" xfId="22066"/>
    <cellStyle name="SAPBEXHLevel3 14 15" xfId="22067"/>
    <cellStyle name="SAPBEXHLevel3 14 15 2" xfId="22068"/>
    <cellStyle name="SAPBEXHLevel3 14 15 3" xfId="22069"/>
    <cellStyle name="SAPBEXHLevel3 14 16" xfId="22070"/>
    <cellStyle name="SAPBEXHLevel3 14 2" xfId="22071"/>
    <cellStyle name="SAPBEXHLevel3 14 2 2" xfId="22072"/>
    <cellStyle name="SAPBEXHLevel3 14 2 3" xfId="22073"/>
    <cellStyle name="SAPBEXHLevel3 14 3" xfId="22074"/>
    <cellStyle name="SAPBEXHLevel3 14 3 2" xfId="22075"/>
    <cellStyle name="SAPBEXHLevel3 14 3 3" xfId="22076"/>
    <cellStyle name="SAPBEXHLevel3 14 4" xfId="22077"/>
    <cellStyle name="SAPBEXHLevel3 14 4 2" xfId="22078"/>
    <cellStyle name="SAPBEXHLevel3 14 4 3" xfId="22079"/>
    <cellStyle name="SAPBEXHLevel3 14 5" xfId="22080"/>
    <cellStyle name="SAPBEXHLevel3 14 5 2" xfId="22081"/>
    <cellStyle name="SAPBEXHLevel3 14 5 3" xfId="22082"/>
    <cellStyle name="SAPBEXHLevel3 14 6" xfId="22083"/>
    <cellStyle name="SAPBEXHLevel3 14 6 2" xfId="22084"/>
    <cellStyle name="SAPBEXHLevel3 14 6 3" xfId="22085"/>
    <cellStyle name="SAPBEXHLevel3 14 7" xfId="22086"/>
    <cellStyle name="SAPBEXHLevel3 14 7 2" xfId="22087"/>
    <cellStyle name="SAPBEXHLevel3 14 7 3" xfId="22088"/>
    <cellStyle name="SAPBEXHLevel3 14 8" xfId="22089"/>
    <cellStyle name="SAPBEXHLevel3 14 8 2" xfId="22090"/>
    <cellStyle name="SAPBEXHLevel3 14 8 3" xfId="22091"/>
    <cellStyle name="SAPBEXHLevel3 14 9" xfId="22092"/>
    <cellStyle name="SAPBEXHLevel3 14 9 2" xfId="22093"/>
    <cellStyle name="SAPBEXHLevel3 14 9 3" xfId="22094"/>
    <cellStyle name="SAPBEXHLevel3 15" xfId="22095"/>
    <cellStyle name="SAPBEXHLevel3 15 2" xfId="22096"/>
    <cellStyle name="SAPBEXHLevel3 15 3" xfId="22097"/>
    <cellStyle name="SAPBEXHLevel3 16" xfId="22098"/>
    <cellStyle name="SAPBEXHLevel3 16 2" xfId="22099"/>
    <cellStyle name="SAPBEXHLevel3 16 3" xfId="22100"/>
    <cellStyle name="SAPBEXHLevel3 17" xfId="22101"/>
    <cellStyle name="SAPBEXHLevel3 17 2" xfId="22102"/>
    <cellStyle name="SAPBEXHLevel3 17 3" xfId="22103"/>
    <cellStyle name="SAPBEXHLevel3 18" xfId="22104"/>
    <cellStyle name="SAPBEXHLevel3 18 2" xfId="22105"/>
    <cellStyle name="SAPBEXHLevel3 18 3" xfId="22106"/>
    <cellStyle name="SAPBEXHLevel3 19" xfId="22107"/>
    <cellStyle name="SAPBEXHLevel3 19 2" xfId="22108"/>
    <cellStyle name="SAPBEXHLevel3 19 3" xfId="22109"/>
    <cellStyle name="SAPBEXHLevel3 2" xfId="22110"/>
    <cellStyle name="SAPBEXHLevel3 2 10" xfId="22111"/>
    <cellStyle name="SAPBEXHLevel3 2 10 10" xfId="22112"/>
    <cellStyle name="SAPBEXHLevel3 2 10 10 2" xfId="22113"/>
    <cellStyle name="SAPBEXHLevel3 2 10 10 3" xfId="22114"/>
    <cellStyle name="SAPBEXHLevel3 2 10 11" xfId="22115"/>
    <cellStyle name="SAPBEXHLevel3 2 10 11 2" xfId="22116"/>
    <cellStyle name="SAPBEXHLevel3 2 10 11 3" xfId="22117"/>
    <cellStyle name="SAPBEXHLevel3 2 10 12" xfId="22118"/>
    <cellStyle name="SAPBEXHLevel3 2 10 12 2" xfId="22119"/>
    <cellStyle name="SAPBEXHLevel3 2 10 12 3" xfId="22120"/>
    <cellStyle name="SAPBEXHLevel3 2 10 13" xfId="22121"/>
    <cellStyle name="SAPBEXHLevel3 2 10 13 2" xfId="22122"/>
    <cellStyle name="SAPBEXHLevel3 2 10 13 3" xfId="22123"/>
    <cellStyle name="SAPBEXHLevel3 2 10 14" xfId="22124"/>
    <cellStyle name="SAPBEXHLevel3 2 10 14 2" xfId="22125"/>
    <cellStyle name="SAPBEXHLevel3 2 10 14 3" xfId="22126"/>
    <cellStyle name="SAPBEXHLevel3 2 10 15" xfId="22127"/>
    <cellStyle name="SAPBEXHLevel3 2 10 15 2" xfId="22128"/>
    <cellStyle name="SAPBEXHLevel3 2 10 15 3" xfId="22129"/>
    <cellStyle name="SAPBEXHLevel3 2 10 16" xfId="22130"/>
    <cellStyle name="SAPBEXHLevel3 2 10 2" xfId="22131"/>
    <cellStyle name="SAPBEXHLevel3 2 10 2 2" xfId="22132"/>
    <cellStyle name="SAPBEXHLevel3 2 10 2 3" xfId="22133"/>
    <cellStyle name="SAPBEXHLevel3 2 10 3" xfId="22134"/>
    <cellStyle name="SAPBEXHLevel3 2 10 3 2" xfId="22135"/>
    <cellStyle name="SAPBEXHLevel3 2 10 3 3" xfId="22136"/>
    <cellStyle name="SAPBEXHLevel3 2 10 4" xfId="22137"/>
    <cellStyle name="SAPBEXHLevel3 2 10 4 2" xfId="22138"/>
    <cellStyle name="SAPBEXHLevel3 2 10 4 3" xfId="22139"/>
    <cellStyle name="SAPBEXHLevel3 2 10 5" xfId="22140"/>
    <cellStyle name="SAPBEXHLevel3 2 10 5 2" xfId="22141"/>
    <cellStyle name="SAPBEXHLevel3 2 10 5 3" xfId="22142"/>
    <cellStyle name="SAPBEXHLevel3 2 10 6" xfId="22143"/>
    <cellStyle name="SAPBEXHLevel3 2 10 6 2" xfId="22144"/>
    <cellStyle name="SAPBEXHLevel3 2 10 6 3" xfId="22145"/>
    <cellStyle name="SAPBEXHLevel3 2 10 7" xfId="22146"/>
    <cellStyle name="SAPBEXHLevel3 2 10 7 2" xfId="22147"/>
    <cellStyle name="SAPBEXHLevel3 2 10 7 3" xfId="22148"/>
    <cellStyle name="SAPBEXHLevel3 2 10 8" xfId="22149"/>
    <cellStyle name="SAPBEXHLevel3 2 10 8 2" xfId="22150"/>
    <cellStyle name="SAPBEXHLevel3 2 10 8 3" xfId="22151"/>
    <cellStyle name="SAPBEXHLevel3 2 10 9" xfId="22152"/>
    <cellStyle name="SAPBEXHLevel3 2 10 9 2" xfId="22153"/>
    <cellStyle name="SAPBEXHLevel3 2 10 9 3" xfId="22154"/>
    <cellStyle name="SAPBEXHLevel3 2 11" xfId="22155"/>
    <cellStyle name="SAPBEXHLevel3 2 11 10" xfId="22156"/>
    <cellStyle name="SAPBEXHLevel3 2 11 10 2" xfId="22157"/>
    <cellStyle name="SAPBEXHLevel3 2 11 10 3" xfId="22158"/>
    <cellStyle name="SAPBEXHLevel3 2 11 11" xfId="22159"/>
    <cellStyle name="SAPBEXHLevel3 2 11 11 2" xfId="22160"/>
    <cellStyle name="SAPBEXHLevel3 2 11 11 3" xfId="22161"/>
    <cellStyle name="SAPBEXHLevel3 2 11 12" xfId="22162"/>
    <cellStyle name="SAPBEXHLevel3 2 11 12 2" xfId="22163"/>
    <cellStyle name="SAPBEXHLevel3 2 11 12 3" xfId="22164"/>
    <cellStyle name="SAPBEXHLevel3 2 11 13" xfId="22165"/>
    <cellStyle name="SAPBEXHLevel3 2 11 13 2" xfId="22166"/>
    <cellStyle name="SAPBEXHLevel3 2 11 13 3" xfId="22167"/>
    <cellStyle name="SAPBEXHLevel3 2 11 14" xfId="22168"/>
    <cellStyle name="SAPBEXHLevel3 2 11 14 2" xfId="22169"/>
    <cellStyle name="SAPBEXHLevel3 2 11 14 3" xfId="22170"/>
    <cellStyle name="SAPBEXHLevel3 2 11 15" xfId="22171"/>
    <cellStyle name="SAPBEXHLevel3 2 11 15 2" xfId="22172"/>
    <cellStyle name="SAPBEXHLevel3 2 11 15 3" xfId="22173"/>
    <cellStyle name="SAPBEXHLevel3 2 11 16" xfId="22174"/>
    <cellStyle name="SAPBEXHLevel3 2 11 2" xfId="22175"/>
    <cellStyle name="SAPBEXHLevel3 2 11 2 2" xfId="22176"/>
    <cellStyle name="SAPBEXHLevel3 2 11 2 3" xfId="22177"/>
    <cellStyle name="SAPBEXHLevel3 2 11 3" xfId="22178"/>
    <cellStyle name="SAPBEXHLevel3 2 11 3 2" xfId="22179"/>
    <cellStyle name="SAPBEXHLevel3 2 11 3 3" xfId="22180"/>
    <cellStyle name="SAPBEXHLevel3 2 11 4" xfId="22181"/>
    <cellStyle name="SAPBEXHLevel3 2 11 4 2" xfId="22182"/>
    <cellStyle name="SAPBEXHLevel3 2 11 4 3" xfId="22183"/>
    <cellStyle name="SAPBEXHLevel3 2 11 5" xfId="22184"/>
    <cellStyle name="SAPBEXHLevel3 2 11 5 2" xfId="22185"/>
    <cellStyle name="SAPBEXHLevel3 2 11 5 3" xfId="22186"/>
    <cellStyle name="SAPBEXHLevel3 2 11 6" xfId="22187"/>
    <cellStyle name="SAPBEXHLevel3 2 11 6 2" xfId="22188"/>
    <cellStyle name="SAPBEXHLevel3 2 11 6 3" xfId="22189"/>
    <cellStyle name="SAPBEXHLevel3 2 11 7" xfId="22190"/>
    <cellStyle name="SAPBEXHLevel3 2 11 7 2" xfId="22191"/>
    <cellStyle name="SAPBEXHLevel3 2 11 7 3" xfId="22192"/>
    <cellStyle name="SAPBEXHLevel3 2 11 8" xfId="22193"/>
    <cellStyle name="SAPBEXHLevel3 2 11 8 2" xfId="22194"/>
    <cellStyle name="SAPBEXHLevel3 2 11 8 3" xfId="22195"/>
    <cellStyle name="SAPBEXHLevel3 2 11 9" xfId="22196"/>
    <cellStyle name="SAPBEXHLevel3 2 11 9 2" xfId="22197"/>
    <cellStyle name="SAPBEXHLevel3 2 11 9 3" xfId="22198"/>
    <cellStyle name="SAPBEXHLevel3 2 12" xfId="22199"/>
    <cellStyle name="SAPBEXHLevel3 2 12 10" xfId="22200"/>
    <cellStyle name="SAPBEXHLevel3 2 12 10 2" xfId="22201"/>
    <cellStyle name="SAPBEXHLevel3 2 12 10 3" xfId="22202"/>
    <cellStyle name="SAPBEXHLevel3 2 12 11" xfId="22203"/>
    <cellStyle name="SAPBEXHLevel3 2 12 11 2" xfId="22204"/>
    <cellStyle name="SAPBEXHLevel3 2 12 11 3" xfId="22205"/>
    <cellStyle name="SAPBEXHLevel3 2 12 12" xfId="22206"/>
    <cellStyle name="SAPBEXHLevel3 2 12 12 2" xfId="22207"/>
    <cellStyle name="SAPBEXHLevel3 2 12 12 3" xfId="22208"/>
    <cellStyle name="SAPBEXHLevel3 2 12 13" xfId="22209"/>
    <cellStyle name="SAPBEXHLevel3 2 12 13 2" xfId="22210"/>
    <cellStyle name="SAPBEXHLevel3 2 12 13 3" xfId="22211"/>
    <cellStyle name="SAPBEXHLevel3 2 12 14" xfId="22212"/>
    <cellStyle name="SAPBEXHLevel3 2 12 14 2" xfId="22213"/>
    <cellStyle name="SAPBEXHLevel3 2 12 14 3" xfId="22214"/>
    <cellStyle name="SAPBEXHLevel3 2 12 15" xfId="22215"/>
    <cellStyle name="SAPBEXHLevel3 2 12 15 2" xfId="22216"/>
    <cellStyle name="SAPBEXHLevel3 2 12 15 3" xfId="22217"/>
    <cellStyle name="SAPBEXHLevel3 2 12 16" xfId="22218"/>
    <cellStyle name="SAPBEXHLevel3 2 12 2" xfId="22219"/>
    <cellStyle name="SAPBEXHLevel3 2 12 2 2" xfId="22220"/>
    <cellStyle name="SAPBEXHLevel3 2 12 2 3" xfId="22221"/>
    <cellStyle name="SAPBEXHLevel3 2 12 3" xfId="22222"/>
    <cellStyle name="SAPBEXHLevel3 2 12 3 2" xfId="22223"/>
    <cellStyle name="SAPBEXHLevel3 2 12 3 3" xfId="22224"/>
    <cellStyle name="SAPBEXHLevel3 2 12 4" xfId="22225"/>
    <cellStyle name="SAPBEXHLevel3 2 12 4 2" xfId="22226"/>
    <cellStyle name="SAPBEXHLevel3 2 12 4 3" xfId="22227"/>
    <cellStyle name="SAPBEXHLevel3 2 12 5" xfId="22228"/>
    <cellStyle name="SAPBEXHLevel3 2 12 5 2" xfId="22229"/>
    <cellStyle name="SAPBEXHLevel3 2 12 5 3" xfId="22230"/>
    <cellStyle name="SAPBEXHLevel3 2 12 6" xfId="22231"/>
    <cellStyle name="SAPBEXHLevel3 2 12 6 2" xfId="22232"/>
    <cellStyle name="SAPBEXHLevel3 2 12 6 3" xfId="22233"/>
    <cellStyle name="SAPBEXHLevel3 2 12 7" xfId="22234"/>
    <cellStyle name="SAPBEXHLevel3 2 12 7 2" xfId="22235"/>
    <cellStyle name="SAPBEXHLevel3 2 12 7 3" xfId="22236"/>
    <cellStyle name="SAPBEXHLevel3 2 12 8" xfId="22237"/>
    <cellStyle name="SAPBEXHLevel3 2 12 8 2" xfId="22238"/>
    <cellStyle name="SAPBEXHLevel3 2 12 8 3" xfId="22239"/>
    <cellStyle name="SAPBEXHLevel3 2 12 9" xfId="22240"/>
    <cellStyle name="SAPBEXHLevel3 2 12 9 2" xfId="22241"/>
    <cellStyle name="SAPBEXHLevel3 2 12 9 3" xfId="22242"/>
    <cellStyle name="SAPBEXHLevel3 2 13" xfId="22243"/>
    <cellStyle name="SAPBEXHLevel3 2 13 10" xfId="22244"/>
    <cellStyle name="SAPBEXHLevel3 2 13 10 2" xfId="22245"/>
    <cellStyle name="SAPBEXHLevel3 2 13 10 3" xfId="22246"/>
    <cellStyle name="SAPBEXHLevel3 2 13 11" xfId="22247"/>
    <cellStyle name="SAPBEXHLevel3 2 13 11 2" xfId="22248"/>
    <cellStyle name="SAPBEXHLevel3 2 13 11 3" xfId="22249"/>
    <cellStyle name="SAPBEXHLevel3 2 13 12" xfId="22250"/>
    <cellStyle name="SAPBEXHLevel3 2 13 12 2" xfId="22251"/>
    <cellStyle name="SAPBEXHLevel3 2 13 12 3" xfId="22252"/>
    <cellStyle name="SAPBEXHLevel3 2 13 13" xfId="22253"/>
    <cellStyle name="SAPBEXHLevel3 2 13 13 2" xfId="22254"/>
    <cellStyle name="SAPBEXHLevel3 2 13 13 3" xfId="22255"/>
    <cellStyle name="SAPBEXHLevel3 2 13 14" xfId="22256"/>
    <cellStyle name="SAPBEXHLevel3 2 13 14 2" xfId="22257"/>
    <cellStyle name="SAPBEXHLevel3 2 13 14 3" xfId="22258"/>
    <cellStyle name="SAPBEXHLevel3 2 13 15" xfId="22259"/>
    <cellStyle name="SAPBEXHLevel3 2 13 15 2" xfId="22260"/>
    <cellStyle name="SAPBEXHLevel3 2 13 15 3" xfId="22261"/>
    <cellStyle name="SAPBEXHLevel3 2 13 16" xfId="22262"/>
    <cellStyle name="SAPBEXHLevel3 2 13 2" xfId="22263"/>
    <cellStyle name="SAPBEXHLevel3 2 13 2 2" xfId="22264"/>
    <cellStyle name="SAPBEXHLevel3 2 13 2 3" xfId="22265"/>
    <cellStyle name="SAPBEXHLevel3 2 13 3" xfId="22266"/>
    <cellStyle name="SAPBEXHLevel3 2 13 3 2" xfId="22267"/>
    <cellStyle name="SAPBEXHLevel3 2 13 3 3" xfId="22268"/>
    <cellStyle name="SAPBEXHLevel3 2 13 4" xfId="22269"/>
    <cellStyle name="SAPBEXHLevel3 2 13 4 2" xfId="22270"/>
    <cellStyle name="SAPBEXHLevel3 2 13 4 3" xfId="22271"/>
    <cellStyle name="SAPBEXHLevel3 2 13 5" xfId="22272"/>
    <cellStyle name="SAPBEXHLevel3 2 13 5 2" xfId="22273"/>
    <cellStyle name="SAPBEXHLevel3 2 13 5 3" xfId="22274"/>
    <cellStyle name="SAPBEXHLevel3 2 13 6" xfId="22275"/>
    <cellStyle name="SAPBEXHLevel3 2 13 6 2" xfId="22276"/>
    <cellStyle name="SAPBEXHLevel3 2 13 6 3" xfId="22277"/>
    <cellStyle name="SAPBEXHLevel3 2 13 7" xfId="22278"/>
    <cellStyle name="SAPBEXHLevel3 2 13 7 2" xfId="22279"/>
    <cellStyle name="SAPBEXHLevel3 2 13 7 3" xfId="22280"/>
    <cellStyle name="SAPBEXHLevel3 2 13 8" xfId="22281"/>
    <cellStyle name="SAPBEXHLevel3 2 13 8 2" xfId="22282"/>
    <cellStyle name="SAPBEXHLevel3 2 13 8 3" xfId="22283"/>
    <cellStyle name="SAPBEXHLevel3 2 13 9" xfId="22284"/>
    <cellStyle name="SAPBEXHLevel3 2 13 9 2" xfId="22285"/>
    <cellStyle name="SAPBEXHLevel3 2 13 9 3" xfId="22286"/>
    <cellStyle name="SAPBEXHLevel3 2 14" xfId="22287"/>
    <cellStyle name="SAPBEXHLevel3 2 14 2" xfId="22288"/>
    <cellStyle name="SAPBEXHLevel3 2 14 3" xfId="22289"/>
    <cellStyle name="SAPBEXHLevel3 2 15" xfId="22290"/>
    <cellStyle name="SAPBEXHLevel3 2 15 2" xfId="22291"/>
    <cellStyle name="SAPBEXHLevel3 2 15 3" xfId="22292"/>
    <cellStyle name="SAPBEXHLevel3 2 16" xfId="22293"/>
    <cellStyle name="SAPBEXHLevel3 2 16 2" xfId="22294"/>
    <cellStyle name="SAPBEXHLevel3 2 16 3" xfId="22295"/>
    <cellStyle name="SAPBEXHLevel3 2 17" xfId="22296"/>
    <cellStyle name="SAPBEXHLevel3 2 17 2" xfId="22297"/>
    <cellStyle name="SAPBEXHLevel3 2 17 3" xfId="22298"/>
    <cellStyle name="SAPBEXHLevel3 2 18" xfId="22299"/>
    <cellStyle name="SAPBEXHLevel3 2 18 2" xfId="22300"/>
    <cellStyle name="SAPBEXHLevel3 2 18 3" xfId="22301"/>
    <cellStyle name="SAPBEXHLevel3 2 19" xfId="22302"/>
    <cellStyle name="SAPBEXHLevel3 2 19 2" xfId="22303"/>
    <cellStyle name="SAPBEXHLevel3 2 19 3" xfId="22304"/>
    <cellStyle name="SAPBEXHLevel3 2 2" xfId="22305"/>
    <cellStyle name="SAPBEXHLevel3 2 2 10" xfId="22306"/>
    <cellStyle name="SAPBEXHLevel3 2 2 10 2" xfId="22307"/>
    <cellStyle name="SAPBEXHLevel3 2 2 10 3" xfId="22308"/>
    <cellStyle name="SAPBEXHLevel3 2 2 11" xfId="22309"/>
    <cellStyle name="SAPBEXHLevel3 2 2 11 2" xfId="22310"/>
    <cellStyle name="SAPBEXHLevel3 2 2 11 3" xfId="22311"/>
    <cellStyle name="SAPBEXHLevel3 2 2 12" xfId="22312"/>
    <cellStyle name="SAPBEXHLevel3 2 2 12 2" xfId="22313"/>
    <cellStyle name="SAPBEXHLevel3 2 2 12 3" xfId="22314"/>
    <cellStyle name="SAPBEXHLevel3 2 2 13" xfId="22315"/>
    <cellStyle name="SAPBEXHLevel3 2 2 13 2" xfId="22316"/>
    <cellStyle name="SAPBEXHLevel3 2 2 13 3" xfId="22317"/>
    <cellStyle name="SAPBEXHLevel3 2 2 14" xfId="22318"/>
    <cellStyle name="SAPBEXHLevel3 2 2 14 2" xfId="22319"/>
    <cellStyle name="SAPBEXHLevel3 2 2 14 3" xfId="22320"/>
    <cellStyle name="SAPBEXHLevel3 2 2 15" xfId="22321"/>
    <cellStyle name="SAPBEXHLevel3 2 2 15 2" xfId="22322"/>
    <cellStyle name="SAPBEXHLevel3 2 2 15 3" xfId="22323"/>
    <cellStyle name="SAPBEXHLevel3 2 2 16" xfId="22324"/>
    <cellStyle name="SAPBEXHLevel3 2 2 2" xfId="22325"/>
    <cellStyle name="SAPBEXHLevel3 2 2 2 2" xfId="22326"/>
    <cellStyle name="SAPBEXHLevel3 2 2 2 3" xfId="22327"/>
    <cellStyle name="SAPBEXHLevel3 2 2 3" xfId="22328"/>
    <cellStyle name="SAPBEXHLevel3 2 2 3 2" xfId="22329"/>
    <cellStyle name="SAPBEXHLevel3 2 2 3 3" xfId="22330"/>
    <cellStyle name="SAPBEXHLevel3 2 2 4" xfId="22331"/>
    <cellStyle name="SAPBEXHLevel3 2 2 4 2" xfId="22332"/>
    <cellStyle name="SAPBEXHLevel3 2 2 4 3" xfId="22333"/>
    <cellStyle name="SAPBEXHLevel3 2 2 5" xfId="22334"/>
    <cellStyle name="SAPBEXHLevel3 2 2 5 2" xfId="22335"/>
    <cellStyle name="SAPBEXHLevel3 2 2 5 3" xfId="22336"/>
    <cellStyle name="SAPBEXHLevel3 2 2 6" xfId="22337"/>
    <cellStyle name="SAPBEXHLevel3 2 2 6 2" xfId="22338"/>
    <cellStyle name="SAPBEXHLevel3 2 2 6 3" xfId="22339"/>
    <cellStyle name="SAPBEXHLevel3 2 2 7" xfId="22340"/>
    <cellStyle name="SAPBEXHLevel3 2 2 7 2" xfId="22341"/>
    <cellStyle name="SAPBEXHLevel3 2 2 7 3" xfId="22342"/>
    <cellStyle name="SAPBEXHLevel3 2 2 8" xfId="22343"/>
    <cellStyle name="SAPBEXHLevel3 2 2 8 2" xfId="22344"/>
    <cellStyle name="SAPBEXHLevel3 2 2 8 3" xfId="22345"/>
    <cellStyle name="SAPBEXHLevel3 2 2 9" xfId="22346"/>
    <cellStyle name="SAPBEXHLevel3 2 2 9 2" xfId="22347"/>
    <cellStyle name="SAPBEXHLevel3 2 2 9 3" xfId="22348"/>
    <cellStyle name="SAPBEXHLevel3 2 20" xfId="22349"/>
    <cellStyle name="SAPBEXHLevel3 2 20 2" xfId="22350"/>
    <cellStyle name="SAPBEXHLevel3 2 20 3" xfId="22351"/>
    <cellStyle name="SAPBEXHLevel3 2 21" xfId="22352"/>
    <cellStyle name="SAPBEXHLevel3 2 21 2" xfId="22353"/>
    <cellStyle name="SAPBEXHLevel3 2 21 3" xfId="22354"/>
    <cellStyle name="SAPBEXHLevel3 2 22" xfId="22355"/>
    <cellStyle name="SAPBEXHLevel3 2 22 2" xfId="22356"/>
    <cellStyle name="SAPBEXHLevel3 2 22 3" xfId="22357"/>
    <cellStyle name="SAPBEXHLevel3 2 23" xfId="22358"/>
    <cellStyle name="SAPBEXHLevel3 2 23 2" xfId="22359"/>
    <cellStyle name="SAPBEXHLevel3 2 23 3" xfId="22360"/>
    <cellStyle name="SAPBEXHLevel3 2 24" xfId="22361"/>
    <cellStyle name="SAPBEXHLevel3 2 24 2" xfId="22362"/>
    <cellStyle name="SAPBEXHLevel3 2 24 3" xfId="22363"/>
    <cellStyle name="SAPBEXHLevel3 2 25" xfId="22364"/>
    <cellStyle name="SAPBEXHLevel3 2 25 2" xfId="22365"/>
    <cellStyle name="SAPBEXHLevel3 2 25 3" xfId="22366"/>
    <cellStyle name="SAPBEXHLevel3 2 26" xfId="22367"/>
    <cellStyle name="SAPBEXHLevel3 2 26 2" xfId="22368"/>
    <cellStyle name="SAPBEXHLevel3 2 26 3" xfId="22369"/>
    <cellStyle name="SAPBEXHLevel3 2 27" xfId="22370"/>
    <cellStyle name="SAPBEXHLevel3 2 27 2" xfId="22371"/>
    <cellStyle name="SAPBEXHLevel3 2 27 3" xfId="22372"/>
    <cellStyle name="SAPBEXHLevel3 2 28" xfId="22373"/>
    <cellStyle name="SAPBEXHLevel3 2 3" xfId="22374"/>
    <cellStyle name="SAPBEXHLevel3 2 3 10" xfId="22375"/>
    <cellStyle name="SAPBEXHLevel3 2 3 10 2" xfId="22376"/>
    <cellStyle name="SAPBEXHLevel3 2 3 10 3" xfId="22377"/>
    <cellStyle name="SAPBEXHLevel3 2 3 11" xfId="22378"/>
    <cellStyle name="SAPBEXHLevel3 2 3 11 2" xfId="22379"/>
    <cellStyle name="SAPBEXHLevel3 2 3 11 3" xfId="22380"/>
    <cellStyle name="SAPBEXHLevel3 2 3 12" xfId="22381"/>
    <cellStyle name="SAPBEXHLevel3 2 3 12 2" xfId="22382"/>
    <cellStyle name="SAPBEXHLevel3 2 3 12 3" xfId="22383"/>
    <cellStyle name="SAPBEXHLevel3 2 3 13" xfId="22384"/>
    <cellStyle name="SAPBEXHLevel3 2 3 13 2" xfId="22385"/>
    <cellStyle name="SAPBEXHLevel3 2 3 13 3" xfId="22386"/>
    <cellStyle name="SAPBEXHLevel3 2 3 14" xfId="22387"/>
    <cellStyle name="SAPBEXHLevel3 2 3 14 2" xfId="22388"/>
    <cellStyle name="SAPBEXHLevel3 2 3 14 3" xfId="22389"/>
    <cellStyle name="SAPBEXHLevel3 2 3 15" xfId="22390"/>
    <cellStyle name="SAPBEXHLevel3 2 3 15 2" xfId="22391"/>
    <cellStyle name="SAPBEXHLevel3 2 3 15 3" xfId="22392"/>
    <cellStyle name="SAPBEXHLevel3 2 3 16" xfId="22393"/>
    <cellStyle name="SAPBEXHLevel3 2 3 2" xfId="22394"/>
    <cellStyle name="SAPBEXHLevel3 2 3 2 2" xfId="22395"/>
    <cellStyle name="SAPBEXHLevel3 2 3 2 3" xfId="22396"/>
    <cellStyle name="SAPBEXHLevel3 2 3 3" xfId="22397"/>
    <cellStyle name="SAPBEXHLevel3 2 3 3 2" xfId="22398"/>
    <cellStyle name="SAPBEXHLevel3 2 3 3 3" xfId="22399"/>
    <cellStyle name="SAPBEXHLevel3 2 3 4" xfId="22400"/>
    <cellStyle name="SAPBEXHLevel3 2 3 4 2" xfId="22401"/>
    <cellStyle name="SAPBEXHLevel3 2 3 4 3" xfId="22402"/>
    <cellStyle name="SAPBEXHLevel3 2 3 5" xfId="22403"/>
    <cellStyle name="SAPBEXHLevel3 2 3 5 2" xfId="22404"/>
    <cellStyle name="SAPBEXHLevel3 2 3 5 3" xfId="22405"/>
    <cellStyle name="SAPBEXHLevel3 2 3 6" xfId="22406"/>
    <cellStyle name="SAPBEXHLevel3 2 3 6 2" xfId="22407"/>
    <cellStyle name="SAPBEXHLevel3 2 3 6 3" xfId="22408"/>
    <cellStyle name="SAPBEXHLevel3 2 3 7" xfId="22409"/>
    <cellStyle name="SAPBEXHLevel3 2 3 7 2" xfId="22410"/>
    <cellStyle name="SAPBEXHLevel3 2 3 7 3" xfId="22411"/>
    <cellStyle name="SAPBEXHLevel3 2 3 8" xfId="22412"/>
    <cellStyle name="SAPBEXHLevel3 2 3 8 2" xfId="22413"/>
    <cellStyle name="SAPBEXHLevel3 2 3 8 3" xfId="22414"/>
    <cellStyle name="SAPBEXHLevel3 2 3 9" xfId="22415"/>
    <cellStyle name="SAPBEXHLevel3 2 3 9 2" xfId="22416"/>
    <cellStyle name="SAPBEXHLevel3 2 3 9 3" xfId="22417"/>
    <cellStyle name="SAPBEXHLevel3 2 4" xfId="22418"/>
    <cellStyle name="SAPBEXHLevel3 2 4 10" xfId="22419"/>
    <cellStyle name="SAPBEXHLevel3 2 4 10 2" xfId="22420"/>
    <cellStyle name="SAPBEXHLevel3 2 4 10 3" xfId="22421"/>
    <cellStyle name="SAPBEXHLevel3 2 4 11" xfId="22422"/>
    <cellStyle name="SAPBEXHLevel3 2 4 11 2" xfId="22423"/>
    <cellStyle name="SAPBEXHLevel3 2 4 11 3" xfId="22424"/>
    <cellStyle name="SAPBEXHLevel3 2 4 12" xfId="22425"/>
    <cellStyle name="SAPBEXHLevel3 2 4 12 2" xfId="22426"/>
    <cellStyle name="SAPBEXHLevel3 2 4 12 3" xfId="22427"/>
    <cellStyle name="SAPBEXHLevel3 2 4 13" xfId="22428"/>
    <cellStyle name="SAPBEXHLevel3 2 4 13 2" xfId="22429"/>
    <cellStyle name="SAPBEXHLevel3 2 4 13 3" xfId="22430"/>
    <cellStyle name="SAPBEXHLevel3 2 4 14" xfId="22431"/>
    <cellStyle name="SAPBEXHLevel3 2 4 14 2" xfId="22432"/>
    <cellStyle name="SAPBEXHLevel3 2 4 14 3" xfId="22433"/>
    <cellStyle name="SAPBEXHLevel3 2 4 15" xfId="22434"/>
    <cellStyle name="SAPBEXHLevel3 2 4 15 2" xfId="22435"/>
    <cellStyle name="SAPBEXHLevel3 2 4 15 3" xfId="22436"/>
    <cellStyle name="SAPBEXHLevel3 2 4 16" xfId="22437"/>
    <cellStyle name="SAPBEXHLevel3 2 4 2" xfId="22438"/>
    <cellStyle name="SAPBEXHLevel3 2 4 2 2" xfId="22439"/>
    <cellStyle name="SAPBEXHLevel3 2 4 2 3" xfId="22440"/>
    <cellStyle name="SAPBEXHLevel3 2 4 3" xfId="22441"/>
    <cellStyle name="SAPBEXHLevel3 2 4 3 2" xfId="22442"/>
    <cellStyle name="SAPBEXHLevel3 2 4 3 3" xfId="22443"/>
    <cellStyle name="SAPBEXHLevel3 2 4 4" xfId="22444"/>
    <cellStyle name="SAPBEXHLevel3 2 4 4 2" xfId="22445"/>
    <cellStyle name="SAPBEXHLevel3 2 4 4 3" xfId="22446"/>
    <cellStyle name="SAPBEXHLevel3 2 4 5" xfId="22447"/>
    <cellStyle name="SAPBEXHLevel3 2 4 5 2" xfId="22448"/>
    <cellStyle name="SAPBEXHLevel3 2 4 5 3" xfId="22449"/>
    <cellStyle name="SAPBEXHLevel3 2 4 6" xfId="22450"/>
    <cellStyle name="SAPBEXHLevel3 2 4 6 2" xfId="22451"/>
    <cellStyle name="SAPBEXHLevel3 2 4 6 3" xfId="22452"/>
    <cellStyle name="SAPBEXHLevel3 2 4 7" xfId="22453"/>
    <cellStyle name="SAPBEXHLevel3 2 4 7 2" xfId="22454"/>
    <cellStyle name="SAPBEXHLevel3 2 4 7 3" xfId="22455"/>
    <cellStyle name="SAPBEXHLevel3 2 4 8" xfId="22456"/>
    <cellStyle name="SAPBEXHLevel3 2 4 8 2" xfId="22457"/>
    <cellStyle name="SAPBEXHLevel3 2 4 8 3" xfId="22458"/>
    <cellStyle name="SAPBEXHLevel3 2 4 9" xfId="22459"/>
    <cellStyle name="SAPBEXHLevel3 2 4 9 2" xfId="22460"/>
    <cellStyle name="SAPBEXHLevel3 2 4 9 3" xfId="22461"/>
    <cellStyle name="SAPBEXHLevel3 2 5" xfId="22462"/>
    <cellStyle name="SAPBEXHLevel3 2 5 10" xfId="22463"/>
    <cellStyle name="SAPBEXHLevel3 2 5 10 2" xfId="22464"/>
    <cellStyle name="SAPBEXHLevel3 2 5 10 3" xfId="22465"/>
    <cellStyle name="SAPBEXHLevel3 2 5 11" xfId="22466"/>
    <cellStyle name="SAPBEXHLevel3 2 5 11 2" xfId="22467"/>
    <cellStyle name="SAPBEXHLevel3 2 5 11 3" xfId="22468"/>
    <cellStyle name="SAPBEXHLevel3 2 5 12" xfId="22469"/>
    <cellStyle name="SAPBEXHLevel3 2 5 12 2" xfId="22470"/>
    <cellStyle name="SAPBEXHLevel3 2 5 12 3" xfId="22471"/>
    <cellStyle name="SAPBEXHLevel3 2 5 13" xfId="22472"/>
    <cellStyle name="SAPBEXHLevel3 2 5 13 2" xfId="22473"/>
    <cellStyle name="SAPBEXHLevel3 2 5 13 3" xfId="22474"/>
    <cellStyle name="SAPBEXHLevel3 2 5 14" xfId="22475"/>
    <cellStyle name="SAPBEXHLevel3 2 5 14 2" xfId="22476"/>
    <cellStyle name="SAPBEXHLevel3 2 5 14 3" xfId="22477"/>
    <cellStyle name="SAPBEXHLevel3 2 5 15" xfId="22478"/>
    <cellStyle name="SAPBEXHLevel3 2 5 15 2" xfId="22479"/>
    <cellStyle name="SAPBEXHLevel3 2 5 15 3" xfId="22480"/>
    <cellStyle name="SAPBEXHLevel3 2 5 16" xfId="22481"/>
    <cellStyle name="SAPBEXHLevel3 2 5 2" xfId="22482"/>
    <cellStyle name="SAPBEXHLevel3 2 5 2 2" xfId="22483"/>
    <cellStyle name="SAPBEXHLevel3 2 5 2 3" xfId="22484"/>
    <cellStyle name="SAPBEXHLevel3 2 5 3" xfId="22485"/>
    <cellStyle name="SAPBEXHLevel3 2 5 3 2" xfId="22486"/>
    <cellStyle name="SAPBEXHLevel3 2 5 3 3" xfId="22487"/>
    <cellStyle name="SAPBEXHLevel3 2 5 4" xfId="22488"/>
    <cellStyle name="SAPBEXHLevel3 2 5 4 2" xfId="22489"/>
    <cellStyle name="SAPBEXHLevel3 2 5 4 3" xfId="22490"/>
    <cellStyle name="SAPBEXHLevel3 2 5 5" xfId="22491"/>
    <cellStyle name="SAPBEXHLevel3 2 5 5 2" xfId="22492"/>
    <cellStyle name="SAPBEXHLevel3 2 5 5 3" xfId="22493"/>
    <cellStyle name="SAPBEXHLevel3 2 5 6" xfId="22494"/>
    <cellStyle name="SAPBEXHLevel3 2 5 6 2" xfId="22495"/>
    <cellStyle name="SAPBEXHLevel3 2 5 6 3" xfId="22496"/>
    <cellStyle name="SAPBEXHLevel3 2 5 7" xfId="22497"/>
    <cellStyle name="SAPBEXHLevel3 2 5 7 2" xfId="22498"/>
    <cellStyle name="SAPBEXHLevel3 2 5 7 3" xfId="22499"/>
    <cellStyle name="SAPBEXHLevel3 2 5 8" xfId="22500"/>
    <cellStyle name="SAPBEXHLevel3 2 5 8 2" xfId="22501"/>
    <cellStyle name="SAPBEXHLevel3 2 5 8 3" xfId="22502"/>
    <cellStyle name="SAPBEXHLevel3 2 5 9" xfId="22503"/>
    <cellStyle name="SAPBEXHLevel3 2 5 9 2" xfId="22504"/>
    <cellStyle name="SAPBEXHLevel3 2 5 9 3" xfId="22505"/>
    <cellStyle name="SAPBEXHLevel3 2 6" xfId="22506"/>
    <cellStyle name="SAPBEXHLevel3 2 6 10" xfId="22507"/>
    <cellStyle name="SAPBEXHLevel3 2 6 10 2" xfId="22508"/>
    <cellStyle name="SAPBEXHLevel3 2 6 10 3" xfId="22509"/>
    <cellStyle name="SAPBEXHLevel3 2 6 11" xfId="22510"/>
    <cellStyle name="SAPBEXHLevel3 2 6 11 2" xfId="22511"/>
    <cellStyle name="SAPBEXHLevel3 2 6 11 3" xfId="22512"/>
    <cellStyle name="SAPBEXHLevel3 2 6 12" xfId="22513"/>
    <cellStyle name="SAPBEXHLevel3 2 6 12 2" xfId="22514"/>
    <cellStyle name="SAPBEXHLevel3 2 6 12 3" xfId="22515"/>
    <cellStyle name="SAPBEXHLevel3 2 6 13" xfId="22516"/>
    <cellStyle name="SAPBEXHLevel3 2 6 13 2" xfId="22517"/>
    <cellStyle name="SAPBEXHLevel3 2 6 13 3" xfId="22518"/>
    <cellStyle name="SAPBEXHLevel3 2 6 14" xfId="22519"/>
    <cellStyle name="SAPBEXHLevel3 2 6 14 2" xfId="22520"/>
    <cellStyle name="SAPBEXHLevel3 2 6 14 3" xfId="22521"/>
    <cellStyle name="SAPBEXHLevel3 2 6 15" xfId="22522"/>
    <cellStyle name="SAPBEXHLevel3 2 6 15 2" xfId="22523"/>
    <cellStyle name="SAPBEXHLevel3 2 6 15 3" xfId="22524"/>
    <cellStyle name="SAPBEXHLevel3 2 6 16" xfId="22525"/>
    <cellStyle name="SAPBEXHLevel3 2 6 2" xfId="22526"/>
    <cellStyle name="SAPBEXHLevel3 2 6 2 2" xfId="22527"/>
    <cellStyle name="SAPBEXHLevel3 2 6 2 3" xfId="22528"/>
    <cellStyle name="SAPBEXHLevel3 2 6 3" xfId="22529"/>
    <cellStyle name="SAPBEXHLevel3 2 6 3 2" xfId="22530"/>
    <cellStyle name="SAPBEXHLevel3 2 6 3 3" xfId="22531"/>
    <cellStyle name="SAPBEXHLevel3 2 6 4" xfId="22532"/>
    <cellStyle name="SAPBEXHLevel3 2 6 4 2" xfId="22533"/>
    <cellStyle name="SAPBEXHLevel3 2 6 4 3" xfId="22534"/>
    <cellStyle name="SAPBEXHLevel3 2 6 5" xfId="22535"/>
    <cellStyle name="SAPBEXHLevel3 2 6 5 2" xfId="22536"/>
    <cellStyle name="SAPBEXHLevel3 2 6 5 3" xfId="22537"/>
    <cellStyle name="SAPBEXHLevel3 2 6 6" xfId="22538"/>
    <cellStyle name="SAPBEXHLevel3 2 6 6 2" xfId="22539"/>
    <cellStyle name="SAPBEXHLevel3 2 6 6 3" xfId="22540"/>
    <cellStyle name="SAPBEXHLevel3 2 6 7" xfId="22541"/>
    <cellStyle name="SAPBEXHLevel3 2 6 7 2" xfId="22542"/>
    <cellStyle name="SAPBEXHLevel3 2 6 7 3" xfId="22543"/>
    <cellStyle name="SAPBEXHLevel3 2 6 8" xfId="22544"/>
    <cellStyle name="SAPBEXHLevel3 2 6 8 2" xfId="22545"/>
    <cellStyle name="SAPBEXHLevel3 2 6 8 3" xfId="22546"/>
    <cellStyle name="SAPBEXHLevel3 2 6 9" xfId="22547"/>
    <cellStyle name="SAPBEXHLevel3 2 6 9 2" xfId="22548"/>
    <cellStyle name="SAPBEXHLevel3 2 6 9 3" xfId="22549"/>
    <cellStyle name="SAPBEXHLevel3 2 7" xfId="22550"/>
    <cellStyle name="SAPBEXHLevel3 2 7 10" xfId="22551"/>
    <cellStyle name="SAPBEXHLevel3 2 7 10 2" xfId="22552"/>
    <cellStyle name="SAPBEXHLevel3 2 7 10 3" xfId="22553"/>
    <cellStyle name="SAPBEXHLevel3 2 7 11" xfId="22554"/>
    <cellStyle name="SAPBEXHLevel3 2 7 11 2" xfId="22555"/>
    <cellStyle name="SAPBEXHLevel3 2 7 11 3" xfId="22556"/>
    <cellStyle name="SAPBEXHLevel3 2 7 12" xfId="22557"/>
    <cellStyle name="SAPBEXHLevel3 2 7 12 2" xfId="22558"/>
    <cellStyle name="SAPBEXHLevel3 2 7 12 3" xfId="22559"/>
    <cellStyle name="SAPBEXHLevel3 2 7 13" xfId="22560"/>
    <cellStyle name="SAPBEXHLevel3 2 7 13 2" xfId="22561"/>
    <cellStyle name="SAPBEXHLevel3 2 7 13 3" xfId="22562"/>
    <cellStyle name="SAPBEXHLevel3 2 7 14" xfId="22563"/>
    <cellStyle name="SAPBEXHLevel3 2 7 14 2" xfId="22564"/>
    <cellStyle name="SAPBEXHLevel3 2 7 14 3" xfId="22565"/>
    <cellStyle name="SAPBEXHLevel3 2 7 15" xfId="22566"/>
    <cellStyle name="SAPBEXHLevel3 2 7 15 2" xfId="22567"/>
    <cellStyle name="SAPBEXHLevel3 2 7 15 3" xfId="22568"/>
    <cellStyle name="SAPBEXHLevel3 2 7 16" xfId="22569"/>
    <cellStyle name="SAPBEXHLevel3 2 7 2" xfId="22570"/>
    <cellStyle name="SAPBEXHLevel3 2 7 2 2" xfId="22571"/>
    <cellStyle name="SAPBEXHLevel3 2 7 2 3" xfId="22572"/>
    <cellStyle name="SAPBEXHLevel3 2 7 3" xfId="22573"/>
    <cellStyle name="SAPBEXHLevel3 2 7 3 2" xfId="22574"/>
    <cellStyle name="SAPBEXHLevel3 2 7 3 3" xfId="22575"/>
    <cellStyle name="SAPBEXHLevel3 2 7 4" xfId="22576"/>
    <cellStyle name="SAPBEXHLevel3 2 7 4 2" xfId="22577"/>
    <cellStyle name="SAPBEXHLevel3 2 7 4 3" xfId="22578"/>
    <cellStyle name="SAPBEXHLevel3 2 7 5" xfId="22579"/>
    <cellStyle name="SAPBEXHLevel3 2 7 5 2" xfId="22580"/>
    <cellStyle name="SAPBEXHLevel3 2 7 5 3" xfId="22581"/>
    <cellStyle name="SAPBEXHLevel3 2 7 6" xfId="22582"/>
    <cellStyle name="SAPBEXHLevel3 2 7 6 2" xfId="22583"/>
    <cellStyle name="SAPBEXHLevel3 2 7 6 3" xfId="22584"/>
    <cellStyle name="SAPBEXHLevel3 2 7 7" xfId="22585"/>
    <cellStyle name="SAPBEXHLevel3 2 7 7 2" xfId="22586"/>
    <cellStyle name="SAPBEXHLevel3 2 7 7 3" xfId="22587"/>
    <cellStyle name="SAPBEXHLevel3 2 7 8" xfId="22588"/>
    <cellStyle name="SAPBEXHLevel3 2 7 8 2" xfId="22589"/>
    <cellStyle name="SAPBEXHLevel3 2 7 8 3" xfId="22590"/>
    <cellStyle name="SAPBEXHLevel3 2 7 9" xfId="22591"/>
    <cellStyle name="SAPBEXHLevel3 2 7 9 2" xfId="22592"/>
    <cellStyle name="SAPBEXHLevel3 2 7 9 3" xfId="22593"/>
    <cellStyle name="SAPBEXHLevel3 2 8" xfId="22594"/>
    <cellStyle name="SAPBEXHLevel3 2 8 10" xfId="22595"/>
    <cellStyle name="SAPBEXHLevel3 2 8 10 2" xfId="22596"/>
    <cellStyle name="SAPBEXHLevel3 2 8 10 3" xfId="22597"/>
    <cellStyle name="SAPBEXHLevel3 2 8 11" xfId="22598"/>
    <cellStyle name="SAPBEXHLevel3 2 8 11 2" xfId="22599"/>
    <cellStyle name="SAPBEXHLevel3 2 8 11 3" xfId="22600"/>
    <cellStyle name="SAPBEXHLevel3 2 8 12" xfId="22601"/>
    <cellStyle name="SAPBEXHLevel3 2 8 12 2" xfId="22602"/>
    <cellStyle name="SAPBEXHLevel3 2 8 12 3" xfId="22603"/>
    <cellStyle name="SAPBEXHLevel3 2 8 13" xfId="22604"/>
    <cellStyle name="SAPBEXHLevel3 2 8 13 2" xfId="22605"/>
    <cellStyle name="SAPBEXHLevel3 2 8 13 3" xfId="22606"/>
    <cellStyle name="SAPBEXHLevel3 2 8 14" xfId="22607"/>
    <cellStyle name="SAPBEXHLevel3 2 8 14 2" xfId="22608"/>
    <cellStyle name="SAPBEXHLevel3 2 8 14 3" xfId="22609"/>
    <cellStyle name="SAPBEXHLevel3 2 8 15" xfId="22610"/>
    <cellStyle name="SAPBEXHLevel3 2 8 15 2" xfId="22611"/>
    <cellStyle name="SAPBEXHLevel3 2 8 15 3" xfId="22612"/>
    <cellStyle name="SAPBEXHLevel3 2 8 16" xfId="22613"/>
    <cellStyle name="SAPBEXHLevel3 2 8 2" xfId="22614"/>
    <cellStyle name="SAPBEXHLevel3 2 8 2 2" xfId="22615"/>
    <cellStyle name="SAPBEXHLevel3 2 8 2 3" xfId="22616"/>
    <cellStyle name="SAPBEXHLevel3 2 8 3" xfId="22617"/>
    <cellStyle name="SAPBEXHLevel3 2 8 3 2" xfId="22618"/>
    <cellStyle name="SAPBEXHLevel3 2 8 3 3" xfId="22619"/>
    <cellStyle name="SAPBEXHLevel3 2 8 4" xfId="22620"/>
    <cellStyle name="SAPBEXHLevel3 2 8 4 2" xfId="22621"/>
    <cellStyle name="SAPBEXHLevel3 2 8 4 3" xfId="22622"/>
    <cellStyle name="SAPBEXHLevel3 2 8 5" xfId="22623"/>
    <cellStyle name="SAPBEXHLevel3 2 8 5 2" xfId="22624"/>
    <cellStyle name="SAPBEXHLevel3 2 8 5 3" xfId="22625"/>
    <cellStyle name="SAPBEXHLevel3 2 8 6" xfId="22626"/>
    <cellStyle name="SAPBEXHLevel3 2 8 6 2" xfId="22627"/>
    <cellStyle name="SAPBEXHLevel3 2 8 6 3" xfId="22628"/>
    <cellStyle name="SAPBEXHLevel3 2 8 7" xfId="22629"/>
    <cellStyle name="SAPBEXHLevel3 2 8 7 2" xfId="22630"/>
    <cellStyle name="SAPBEXHLevel3 2 8 7 3" xfId="22631"/>
    <cellStyle name="SAPBEXHLevel3 2 8 8" xfId="22632"/>
    <cellStyle name="SAPBEXHLevel3 2 8 8 2" xfId="22633"/>
    <cellStyle name="SAPBEXHLevel3 2 8 8 3" xfId="22634"/>
    <cellStyle name="SAPBEXHLevel3 2 8 9" xfId="22635"/>
    <cellStyle name="SAPBEXHLevel3 2 8 9 2" xfId="22636"/>
    <cellStyle name="SAPBEXHLevel3 2 8 9 3" xfId="22637"/>
    <cellStyle name="SAPBEXHLevel3 2 9" xfId="22638"/>
    <cellStyle name="SAPBEXHLevel3 2 9 10" xfId="22639"/>
    <cellStyle name="SAPBEXHLevel3 2 9 10 2" xfId="22640"/>
    <cellStyle name="SAPBEXHLevel3 2 9 10 3" xfId="22641"/>
    <cellStyle name="SAPBEXHLevel3 2 9 11" xfId="22642"/>
    <cellStyle name="SAPBEXHLevel3 2 9 11 2" xfId="22643"/>
    <cellStyle name="SAPBEXHLevel3 2 9 11 3" xfId="22644"/>
    <cellStyle name="SAPBEXHLevel3 2 9 12" xfId="22645"/>
    <cellStyle name="SAPBEXHLevel3 2 9 12 2" xfId="22646"/>
    <cellStyle name="SAPBEXHLevel3 2 9 12 3" xfId="22647"/>
    <cellStyle name="SAPBEXHLevel3 2 9 13" xfId="22648"/>
    <cellStyle name="SAPBEXHLevel3 2 9 13 2" xfId="22649"/>
    <cellStyle name="SAPBEXHLevel3 2 9 13 3" xfId="22650"/>
    <cellStyle name="SAPBEXHLevel3 2 9 14" xfId="22651"/>
    <cellStyle name="SAPBEXHLevel3 2 9 14 2" xfId="22652"/>
    <cellStyle name="SAPBEXHLevel3 2 9 14 3" xfId="22653"/>
    <cellStyle name="SAPBEXHLevel3 2 9 15" xfId="22654"/>
    <cellStyle name="SAPBEXHLevel3 2 9 15 2" xfId="22655"/>
    <cellStyle name="SAPBEXHLevel3 2 9 15 3" xfId="22656"/>
    <cellStyle name="SAPBEXHLevel3 2 9 16" xfId="22657"/>
    <cellStyle name="SAPBEXHLevel3 2 9 2" xfId="22658"/>
    <cellStyle name="SAPBEXHLevel3 2 9 2 2" xfId="22659"/>
    <cellStyle name="SAPBEXHLevel3 2 9 2 3" xfId="22660"/>
    <cellStyle name="SAPBEXHLevel3 2 9 3" xfId="22661"/>
    <cellStyle name="SAPBEXHLevel3 2 9 3 2" xfId="22662"/>
    <cellStyle name="SAPBEXHLevel3 2 9 3 3" xfId="22663"/>
    <cellStyle name="SAPBEXHLevel3 2 9 4" xfId="22664"/>
    <cellStyle name="SAPBEXHLevel3 2 9 4 2" xfId="22665"/>
    <cellStyle name="SAPBEXHLevel3 2 9 4 3" xfId="22666"/>
    <cellStyle name="SAPBEXHLevel3 2 9 5" xfId="22667"/>
    <cellStyle name="SAPBEXHLevel3 2 9 5 2" xfId="22668"/>
    <cellStyle name="SAPBEXHLevel3 2 9 5 3" xfId="22669"/>
    <cellStyle name="SAPBEXHLevel3 2 9 6" xfId="22670"/>
    <cellStyle name="SAPBEXHLevel3 2 9 6 2" xfId="22671"/>
    <cellStyle name="SAPBEXHLevel3 2 9 6 3" xfId="22672"/>
    <cellStyle name="SAPBEXHLevel3 2 9 7" xfId="22673"/>
    <cellStyle name="SAPBEXHLevel3 2 9 7 2" xfId="22674"/>
    <cellStyle name="SAPBEXHLevel3 2 9 7 3" xfId="22675"/>
    <cellStyle name="SAPBEXHLevel3 2 9 8" xfId="22676"/>
    <cellStyle name="SAPBEXHLevel3 2 9 8 2" xfId="22677"/>
    <cellStyle name="SAPBEXHLevel3 2 9 8 3" xfId="22678"/>
    <cellStyle name="SAPBEXHLevel3 2 9 9" xfId="22679"/>
    <cellStyle name="SAPBEXHLevel3 2 9 9 2" xfId="22680"/>
    <cellStyle name="SAPBEXHLevel3 2 9 9 3" xfId="22681"/>
    <cellStyle name="SAPBEXHLevel3 20" xfId="22682"/>
    <cellStyle name="SAPBEXHLevel3 20 2" xfId="22683"/>
    <cellStyle name="SAPBEXHLevel3 20 3" xfId="22684"/>
    <cellStyle name="SAPBEXHLevel3 21" xfId="22685"/>
    <cellStyle name="SAPBEXHLevel3 21 2" xfId="22686"/>
    <cellStyle name="SAPBEXHLevel3 21 3" xfId="22687"/>
    <cellStyle name="SAPBEXHLevel3 22" xfId="22688"/>
    <cellStyle name="SAPBEXHLevel3 22 2" xfId="22689"/>
    <cellStyle name="SAPBEXHLevel3 22 3" xfId="22690"/>
    <cellStyle name="SAPBEXHLevel3 23" xfId="22691"/>
    <cellStyle name="SAPBEXHLevel3 23 2" xfId="22692"/>
    <cellStyle name="SAPBEXHLevel3 23 3" xfId="22693"/>
    <cellStyle name="SAPBEXHLevel3 24" xfId="22694"/>
    <cellStyle name="SAPBEXHLevel3 24 2" xfId="22695"/>
    <cellStyle name="SAPBEXHLevel3 24 3" xfId="22696"/>
    <cellStyle name="SAPBEXHLevel3 25" xfId="22697"/>
    <cellStyle name="SAPBEXHLevel3 25 2" xfId="22698"/>
    <cellStyle name="SAPBEXHLevel3 25 3" xfId="22699"/>
    <cellStyle name="SAPBEXHLevel3 26" xfId="22700"/>
    <cellStyle name="SAPBEXHLevel3 26 2" xfId="22701"/>
    <cellStyle name="SAPBEXHLevel3 26 3" xfId="22702"/>
    <cellStyle name="SAPBEXHLevel3 27" xfId="22703"/>
    <cellStyle name="SAPBEXHLevel3 27 2" xfId="22704"/>
    <cellStyle name="SAPBEXHLevel3 27 3" xfId="22705"/>
    <cellStyle name="SAPBEXHLevel3 28" xfId="22706"/>
    <cellStyle name="SAPBEXHLevel3 28 2" xfId="22707"/>
    <cellStyle name="SAPBEXHLevel3 28 3" xfId="22708"/>
    <cellStyle name="SAPBEXHLevel3 29" xfId="22709"/>
    <cellStyle name="SAPBEXHLevel3 3" xfId="22710"/>
    <cellStyle name="SAPBEXHLevel3 3 10" xfId="22711"/>
    <cellStyle name="SAPBEXHLevel3 3 10 2" xfId="22712"/>
    <cellStyle name="SAPBEXHLevel3 3 10 3" xfId="22713"/>
    <cellStyle name="SAPBEXHLevel3 3 11" xfId="22714"/>
    <cellStyle name="SAPBEXHLevel3 3 11 2" xfId="22715"/>
    <cellStyle name="SAPBEXHLevel3 3 11 3" xfId="22716"/>
    <cellStyle name="SAPBEXHLevel3 3 12" xfId="22717"/>
    <cellStyle name="SAPBEXHLevel3 3 12 2" xfId="22718"/>
    <cellStyle name="SAPBEXHLevel3 3 12 3" xfId="22719"/>
    <cellStyle name="SAPBEXHLevel3 3 13" xfId="22720"/>
    <cellStyle name="SAPBEXHLevel3 3 13 2" xfId="22721"/>
    <cellStyle name="SAPBEXHLevel3 3 13 3" xfId="22722"/>
    <cellStyle name="SAPBEXHLevel3 3 14" xfId="22723"/>
    <cellStyle name="SAPBEXHLevel3 3 14 2" xfId="22724"/>
    <cellStyle name="SAPBEXHLevel3 3 14 3" xfId="22725"/>
    <cellStyle name="SAPBEXHLevel3 3 15" xfId="22726"/>
    <cellStyle name="SAPBEXHLevel3 3 15 2" xfId="22727"/>
    <cellStyle name="SAPBEXHLevel3 3 15 3" xfId="22728"/>
    <cellStyle name="SAPBEXHLevel3 3 16" xfId="22729"/>
    <cellStyle name="SAPBEXHLevel3 3 2" xfId="22730"/>
    <cellStyle name="SAPBEXHLevel3 3 2 2" xfId="22731"/>
    <cellStyle name="SAPBEXHLevel3 3 2 3" xfId="22732"/>
    <cellStyle name="SAPBEXHLevel3 3 3" xfId="22733"/>
    <cellStyle name="SAPBEXHLevel3 3 3 2" xfId="22734"/>
    <cellStyle name="SAPBEXHLevel3 3 3 3" xfId="22735"/>
    <cellStyle name="SAPBEXHLevel3 3 4" xfId="22736"/>
    <cellStyle name="SAPBEXHLevel3 3 4 2" xfId="22737"/>
    <cellStyle name="SAPBEXHLevel3 3 4 3" xfId="22738"/>
    <cellStyle name="SAPBEXHLevel3 3 5" xfId="22739"/>
    <cellStyle name="SAPBEXHLevel3 3 5 2" xfId="22740"/>
    <cellStyle name="SAPBEXHLevel3 3 5 3" xfId="22741"/>
    <cellStyle name="SAPBEXHLevel3 3 6" xfId="22742"/>
    <cellStyle name="SAPBEXHLevel3 3 6 2" xfId="22743"/>
    <cellStyle name="SAPBEXHLevel3 3 6 3" xfId="22744"/>
    <cellStyle name="SAPBEXHLevel3 3 7" xfId="22745"/>
    <cellStyle name="SAPBEXHLevel3 3 7 2" xfId="22746"/>
    <cellStyle name="SAPBEXHLevel3 3 7 3" xfId="22747"/>
    <cellStyle name="SAPBEXHLevel3 3 8" xfId="22748"/>
    <cellStyle name="SAPBEXHLevel3 3 8 2" xfId="22749"/>
    <cellStyle name="SAPBEXHLevel3 3 8 3" xfId="22750"/>
    <cellStyle name="SAPBEXHLevel3 3 9" xfId="22751"/>
    <cellStyle name="SAPBEXHLevel3 3 9 2" xfId="22752"/>
    <cellStyle name="SAPBEXHLevel3 3 9 3" xfId="22753"/>
    <cellStyle name="SAPBEXHLevel3 30" xfId="32625"/>
    <cellStyle name="SAPBEXHLevel3 31" xfId="32830"/>
    <cellStyle name="SAPBEXHLevel3 4" xfId="22754"/>
    <cellStyle name="SAPBEXHLevel3 4 10" xfId="22755"/>
    <cellStyle name="SAPBEXHLevel3 4 10 2" xfId="22756"/>
    <cellStyle name="SAPBEXHLevel3 4 10 3" xfId="22757"/>
    <cellStyle name="SAPBEXHLevel3 4 11" xfId="22758"/>
    <cellStyle name="SAPBEXHLevel3 4 11 2" xfId="22759"/>
    <cellStyle name="SAPBEXHLevel3 4 11 3" xfId="22760"/>
    <cellStyle name="SAPBEXHLevel3 4 12" xfId="22761"/>
    <cellStyle name="SAPBEXHLevel3 4 12 2" xfId="22762"/>
    <cellStyle name="SAPBEXHLevel3 4 12 3" xfId="22763"/>
    <cellStyle name="SAPBEXHLevel3 4 13" xfId="22764"/>
    <cellStyle name="SAPBEXHLevel3 4 13 2" xfId="22765"/>
    <cellStyle name="SAPBEXHLevel3 4 13 3" xfId="22766"/>
    <cellStyle name="SAPBEXHLevel3 4 14" xfId="22767"/>
    <cellStyle name="SAPBEXHLevel3 4 14 2" xfId="22768"/>
    <cellStyle name="SAPBEXHLevel3 4 14 3" xfId="22769"/>
    <cellStyle name="SAPBEXHLevel3 4 15" xfId="22770"/>
    <cellStyle name="SAPBEXHLevel3 4 15 2" xfId="22771"/>
    <cellStyle name="SAPBEXHLevel3 4 15 3" xfId="22772"/>
    <cellStyle name="SAPBEXHLevel3 4 16" xfId="22773"/>
    <cellStyle name="SAPBEXHLevel3 4 2" xfId="22774"/>
    <cellStyle name="SAPBEXHLevel3 4 2 2" xfId="22775"/>
    <cellStyle name="SAPBEXHLevel3 4 2 3" xfId="22776"/>
    <cellStyle name="SAPBEXHLevel3 4 3" xfId="22777"/>
    <cellStyle name="SAPBEXHLevel3 4 3 2" xfId="22778"/>
    <cellStyle name="SAPBEXHLevel3 4 3 3" xfId="22779"/>
    <cellStyle name="SAPBEXHLevel3 4 4" xfId="22780"/>
    <cellStyle name="SAPBEXHLevel3 4 4 2" xfId="22781"/>
    <cellStyle name="SAPBEXHLevel3 4 4 3" xfId="22782"/>
    <cellStyle name="SAPBEXHLevel3 4 5" xfId="22783"/>
    <cellStyle name="SAPBEXHLevel3 4 5 2" xfId="22784"/>
    <cellStyle name="SAPBEXHLevel3 4 5 3" xfId="22785"/>
    <cellStyle name="SAPBEXHLevel3 4 6" xfId="22786"/>
    <cellStyle name="SAPBEXHLevel3 4 6 2" xfId="22787"/>
    <cellStyle name="SAPBEXHLevel3 4 6 3" xfId="22788"/>
    <cellStyle name="SAPBEXHLevel3 4 7" xfId="22789"/>
    <cellStyle name="SAPBEXHLevel3 4 7 2" xfId="22790"/>
    <cellStyle name="SAPBEXHLevel3 4 7 3" xfId="22791"/>
    <cellStyle name="SAPBEXHLevel3 4 8" xfId="22792"/>
    <cellStyle name="SAPBEXHLevel3 4 8 2" xfId="22793"/>
    <cellStyle name="SAPBEXHLevel3 4 8 3" xfId="22794"/>
    <cellStyle name="SAPBEXHLevel3 4 9" xfId="22795"/>
    <cellStyle name="SAPBEXHLevel3 4 9 2" xfId="22796"/>
    <cellStyle name="SAPBEXHLevel3 4 9 3" xfId="22797"/>
    <cellStyle name="SAPBEXHLevel3 5" xfId="22798"/>
    <cellStyle name="SAPBEXHLevel3 5 10" xfId="22799"/>
    <cellStyle name="SAPBEXHLevel3 5 10 2" xfId="22800"/>
    <cellStyle name="SAPBEXHLevel3 5 10 3" xfId="22801"/>
    <cellStyle name="SAPBEXHLevel3 5 11" xfId="22802"/>
    <cellStyle name="SAPBEXHLevel3 5 11 2" xfId="22803"/>
    <cellStyle name="SAPBEXHLevel3 5 11 3" xfId="22804"/>
    <cellStyle name="SAPBEXHLevel3 5 12" xfId="22805"/>
    <cellStyle name="SAPBEXHLevel3 5 12 2" xfId="22806"/>
    <cellStyle name="SAPBEXHLevel3 5 12 3" xfId="22807"/>
    <cellStyle name="SAPBEXHLevel3 5 13" xfId="22808"/>
    <cellStyle name="SAPBEXHLevel3 5 13 2" xfId="22809"/>
    <cellStyle name="SAPBEXHLevel3 5 13 3" xfId="22810"/>
    <cellStyle name="SAPBEXHLevel3 5 14" xfId="22811"/>
    <cellStyle name="SAPBEXHLevel3 5 14 2" xfId="22812"/>
    <cellStyle name="SAPBEXHLevel3 5 14 3" xfId="22813"/>
    <cellStyle name="SAPBEXHLevel3 5 15" xfId="22814"/>
    <cellStyle name="SAPBEXHLevel3 5 15 2" xfId="22815"/>
    <cellStyle name="SAPBEXHLevel3 5 15 3" xfId="22816"/>
    <cellStyle name="SAPBEXHLevel3 5 16" xfId="22817"/>
    <cellStyle name="SAPBEXHLevel3 5 2" xfId="22818"/>
    <cellStyle name="SAPBEXHLevel3 5 2 2" xfId="22819"/>
    <cellStyle name="SAPBEXHLevel3 5 2 3" xfId="22820"/>
    <cellStyle name="SAPBEXHLevel3 5 3" xfId="22821"/>
    <cellStyle name="SAPBEXHLevel3 5 3 2" xfId="22822"/>
    <cellStyle name="SAPBEXHLevel3 5 3 3" xfId="22823"/>
    <cellStyle name="SAPBEXHLevel3 5 4" xfId="22824"/>
    <cellStyle name="SAPBEXHLevel3 5 4 2" xfId="22825"/>
    <cellStyle name="SAPBEXHLevel3 5 4 3" xfId="22826"/>
    <cellStyle name="SAPBEXHLevel3 5 5" xfId="22827"/>
    <cellStyle name="SAPBEXHLevel3 5 5 2" xfId="22828"/>
    <cellStyle name="SAPBEXHLevel3 5 5 3" xfId="22829"/>
    <cellStyle name="SAPBEXHLevel3 5 6" xfId="22830"/>
    <cellStyle name="SAPBEXHLevel3 5 6 2" xfId="22831"/>
    <cellStyle name="SAPBEXHLevel3 5 6 3" xfId="22832"/>
    <cellStyle name="SAPBEXHLevel3 5 7" xfId="22833"/>
    <cellStyle name="SAPBEXHLevel3 5 7 2" xfId="22834"/>
    <cellStyle name="SAPBEXHLevel3 5 7 3" xfId="22835"/>
    <cellStyle name="SAPBEXHLevel3 5 8" xfId="22836"/>
    <cellStyle name="SAPBEXHLevel3 5 8 2" xfId="22837"/>
    <cellStyle name="SAPBEXHLevel3 5 8 3" xfId="22838"/>
    <cellStyle name="SAPBEXHLevel3 5 9" xfId="22839"/>
    <cellStyle name="SAPBEXHLevel3 5 9 2" xfId="22840"/>
    <cellStyle name="SAPBEXHLevel3 5 9 3" xfId="22841"/>
    <cellStyle name="SAPBEXHLevel3 6" xfId="22842"/>
    <cellStyle name="SAPBEXHLevel3 6 10" xfId="22843"/>
    <cellStyle name="SAPBEXHLevel3 6 10 2" xfId="22844"/>
    <cellStyle name="SAPBEXHLevel3 6 10 3" xfId="22845"/>
    <cellStyle name="SAPBEXHLevel3 6 11" xfId="22846"/>
    <cellStyle name="SAPBEXHLevel3 6 11 2" xfId="22847"/>
    <cellStyle name="SAPBEXHLevel3 6 11 3" xfId="22848"/>
    <cellStyle name="SAPBEXHLevel3 6 12" xfId="22849"/>
    <cellStyle name="SAPBEXHLevel3 6 12 2" xfId="22850"/>
    <cellStyle name="SAPBEXHLevel3 6 12 3" xfId="22851"/>
    <cellStyle name="SAPBEXHLevel3 6 13" xfId="22852"/>
    <cellStyle name="SAPBEXHLevel3 6 13 2" xfId="22853"/>
    <cellStyle name="SAPBEXHLevel3 6 13 3" xfId="22854"/>
    <cellStyle name="SAPBEXHLevel3 6 14" xfId="22855"/>
    <cellStyle name="SAPBEXHLevel3 6 14 2" xfId="22856"/>
    <cellStyle name="SAPBEXHLevel3 6 14 3" xfId="22857"/>
    <cellStyle name="SAPBEXHLevel3 6 15" xfId="22858"/>
    <cellStyle name="SAPBEXHLevel3 6 15 2" xfId="22859"/>
    <cellStyle name="SAPBEXHLevel3 6 15 3" xfId="22860"/>
    <cellStyle name="SAPBEXHLevel3 6 16" xfId="22861"/>
    <cellStyle name="SAPBEXHLevel3 6 2" xfId="22862"/>
    <cellStyle name="SAPBEXHLevel3 6 2 2" xfId="22863"/>
    <cellStyle name="SAPBEXHLevel3 6 2 3" xfId="22864"/>
    <cellStyle name="SAPBEXHLevel3 6 3" xfId="22865"/>
    <cellStyle name="SAPBEXHLevel3 6 3 2" xfId="22866"/>
    <cellStyle name="SAPBEXHLevel3 6 3 3" xfId="22867"/>
    <cellStyle name="SAPBEXHLevel3 6 4" xfId="22868"/>
    <cellStyle name="SAPBEXHLevel3 6 4 2" xfId="22869"/>
    <cellStyle name="SAPBEXHLevel3 6 4 3" xfId="22870"/>
    <cellStyle name="SAPBEXHLevel3 6 5" xfId="22871"/>
    <cellStyle name="SAPBEXHLevel3 6 5 2" xfId="22872"/>
    <cellStyle name="SAPBEXHLevel3 6 5 3" xfId="22873"/>
    <cellStyle name="SAPBEXHLevel3 6 6" xfId="22874"/>
    <cellStyle name="SAPBEXHLevel3 6 6 2" xfId="22875"/>
    <cellStyle name="SAPBEXHLevel3 6 6 3" xfId="22876"/>
    <cellStyle name="SAPBEXHLevel3 6 7" xfId="22877"/>
    <cellStyle name="SAPBEXHLevel3 6 7 2" xfId="22878"/>
    <cellStyle name="SAPBEXHLevel3 6 7 3" xfId="22879"/>
    <cellStyle name="SAPBEXHLevel3 6 8" xfId="22880"/>
    <cellStyle name="SAPBEXHLevel3 6 8 2" xfId="22881"/>
    <cellStyle name="SAPBEXHLevel3 6 8 3" xfId="22882"/>
    <cellStyle name="SAPBEXHLevel3 6 9" xfId="22883"/>
    <cellStyle name="SAPBEXHLevel3 6 9 2" xfId="22884"/>
    <cellStyle name="SAPBEXHLevel3 6 9 3" xfId="22885"/>
    <cellStyle name="SAPBEXHLevel3 7" xfId="22886"/>
    <cellStyle name="SAPBEXHLevel3 7 10" xfId="22887"/>
    <cellStyle name="SAPBEXHLevel3 7 10 2" xfId="22888"/>
    <cellStyle name="SAPBEXHLevel3 7 10 3" xfId="22889"/>
    <cellStyle name="SAPBEXHLevel3 7 11" xfId="22890"/>
    <cellStyle name="SAPBEXHLevel3 7 11 2" xfId="22891"/>
    <cellStyle name="SAPBEXHLevel3 7 11 3" xfId="22892"/>
    <cellStyle name="SAPBEXHLevel3 7 12" xfId="22893"/>
    <cellStyle name="SAPBEXHLevel3 7 12 2" xfId="22894"/>
    <cellStyle name="SAPBEXHLevel3 7 12 3" xfId="22895"/>
    <cellStyle name="SAPBEXHLevel3 7 13" xfId="22896"/>
    <cellStyle name="SAPBEXHLevel3 7 13 2" xfId="22897"/>
    <cellStyle name="SAPBEXHLevel3 7 13 3" xfId="22898"/>
    <cellStyle name="SAPBEXHLevel3 7 14" xfId="22899"/>
    <cellStyle name="SAPBEXHLevel3 7 14 2" xfId="22900"/>
    <cellStyle name="SAPBEXHLevel3 7 14 3" xfId="22901"/>
    <cellStyle name="SAPBEXHLevel3 7 15" xfId="22902"/>
    <cellStyle name="SAPBEXHLevel3 7 15 2" xfId="22903"/>
    <cellStyle name="SAPBEXHLevel3 7 15 3" xfId="22904"/>
    <cellStyle name="SAPBEXHLevel3 7 16" xfId="22905"/>
    <cellStyle name="SAPBEXHLevel3 7 2" xfId="22906"/>
    <cellStyle name="SAPBEXHLevel3 7 2 2" xfId="22907"/>
    <cellStyle name="SAPBEXHLevel3 7 2 3" xfId="22908"/>
    <cellStyle name="SAPBEXHLevel3 7 3" xfId="22909"/>
    <cellStyle name="SAPBEXHLevel3 7 3 2" xfId="22910"/>
    <cellStyle name="SAPBEXHLevel3 7 3 3" xfId="22911"/>
    <cellStyle name="SAPBEXHLevel3 7 4" xfId="22912"/>
    <cellStyle name="SAPBEXHLevel3 7 4 2" xfId="22913"/>
    <cellStyle name="SAPBEXHLevel3 7 4 3" xfId="22914"/>
    <cellStyle name="SAPBEXHLevel3 7 5" xfId="22915"/>
    <cellStyle name="SAPBEXHLevel3 7 5 2" xfId="22916"/>
    <cellStyle name="SAPBEXHLevel3 7 5 3" xfId="22917"/>
    <cellStyle name="SAPBEXHLevel3 7 6" xfId="22918"/>
    <cellStyle name="SAPBEXHLevel3 7 6 2" xfId="22919"/>
    <cellStyle name="SAPBEXHLevel3 7 6 3" xfId="22920"/>
    <cellStyle name="SAPBEXHLevel3 7 7" xfId="22921"/>
    <cellStyle name="SAPBEXHLevel3 7 7 2" xfId="22922"/>
    <cellStyle name="SAPBEXHLevel3 7 7 3" xfId="22923"/>
    <cellStyle name="SAPBEXHLevel3 7 8" xfId="22924"/>
    <cellStyle name="SAPBEXHLevel3 7 8 2" xfId="22925"/>
    <cellStyle name="SAPBEXHLevel3 7 8 3" xfId="22926"/>
    <cellStyle name="SAPBEXHLevel3 7 9" xfId="22927"/>
    <cellStyle name="SAPBEXHLevel3 7 9 2" xfId="22928"/>
    <cellStyle name="SAPBEXHLevel3 7 9 3" xfId="22929"/>
    <cellStyle name="SAPBEXHLevel3 8" xfId="22930"/>
    <cellStyle name="SAPBEXHLevel3 8 10" xfId="22931"/>
    <cellStyle name="SAPBEXHLevel3 8 10 2" xfId="22932"/>
    <cellStyle name="SAPBEXHLevel3 8 10 3" xfId="22933"/>
    <cellStyle name="SAPBEXHLevel3 8 11" xfId="22934"/>
    <cellStyle name="SAPBEXHLevel3 8 11 2" xfId="22935"/>
    <cellStyle name="SAPBEXHLevel3 8 11 3" xfId="22936"/>
    <cellStyle name="SAPBEXHLevel3 8 12" xfId="22937"/>
    <cellStyle name="SAPBEXHLevel3 8 12 2" xfId="22938"/>
    <cellStyle name="SAPBEXHLevel3 8 12 3" xfId="22939"/>
    <cellStyle name="SAPBEXHLevel3 8 13" xfId="22940"/>
    <cellStyle name="SAPBEXHLevel3 8 13 2" xfId="22941"/>
    <cellStyle name="SAPBEXHLevel3 8 13 3" xfId="22942"/>
    <cellStyle name="SAPBEXHLevel3 8 14" xfId="22943"/>
    <cellStyle name="SAPBEXHLevel3 8 14 2" xfId="22944"/>
    <cellStyle name="SAPBEXHLevel3 8 14 3" xfId="22945"/>
    <cellStyle name="SAPBEXHLevel3 8 15" xfId="22946"/>
    <cellStyle name="SAPBEXHLevel3 8 15 2" xfId="22947"/>
    <cellStyle name="SAPBEXHLevel3 8 15 3" xfId="22948"/>
    <cellStyle name="SAPBEXHLevel3 8 16" xfId="22949"/>
    <cellStyle name="SAPBEXHLevel3 8 2" xfId="22950"/>
    <cellStyle name="SAPBEXHLevel3 8 2 2" xfId="22951"/>
    <cellStyle name="SAPBEXHLevel3 8 2 3" xfId="22952"/>
    <cellStyle name="SAPBEXHLevel3 8 3" xfId="22953"/>
    <cellStyle name="SAPBEXHLevel3 8 3 2" xfId="22954"/>
    <cellStyle name="SAPBEXHLevel3 8 3 3" xfId="22955"/>
    <cellStyle name="SAPBEXHLevel3 8 4" xfId="22956"/>
    <cellStyle name="SAPBEXHLevel3 8 4 2" xfId="22957"/>
    <cellStyle name="SAPBEXHLevel3 8 4 3" xfId="22958"/>
    <cellStyle name="SAPBEXHLevel3 8 5" xfId="22959"/>
    <cellStyle name="SAPBEXHLevel3 8 5 2" xfId="22960"/>
    <cellStyle name="SAPBEXHLevel3 8 5 3" xfId="22961"/>
    <cellStyle name="SAPBEXHLevel3 8 6" xfId="22962"/>
    <cellStyle name="SAPBEXHLevel3 8 6 2" xfId="22963"/>
    <cellStyle name="SAPBEXHLevel3 8 6 3" xfId="22964"/>
    <cellStyle name="SAPBEXHLevel3 8 7" xfId="22965"/>
    <cellStyle name="SAPBEXHLevel3 8 7 2" xfId="22966"/>
    <cellStyle name="SAPBEXHLevel3 8 7 3" xfId="22967"/>
    <cellStyle name="SAPBEXHLevel3 8 8" xfId="22968"/>
    <cellStyle name="SAPBEXHLevel3 8 8 2" xfId="22969"/>
    <cellStyle name="SAPBEXHLevel3 8 8 3" xfId="22970"/>
    <cellStyle name="SAPBEXHLevel3 8 9" xfId="22971"/>
    <cellStyle name="SAPBEXHLevel3 8 9 2" xfId="22972"/>
    <cellStyle name="SAPBEXHLevel3 8 9 3" xfId="22973"/>
    <cellStyle name="SAPBEXHLevel3 9" xfId="22974"/>
    <cellStyle name="SAPBEXHLevel3 9 10" xfId="22975"/>
    <cellStyle name="SAPBEXHLevel3 9 10 2" xfId="22976"/>
    <cellStyle name="SAPBEXHLevel3 9 10 3" xfId="22977"/>
    <cellStyle name="SAPBEXHLevel3 9 11" xfId="22978"/>
    <cellStyle name="SAPBEXHLevel3 9 11 2" xfId="22979"/>
    <cellStyle name="SAPBEXHLevel3 9 11 3" xfId="22980"/>
    <cellStyle name="SAPBEXHLevel3 9 12" xfId="22981"/>
    <cellStyle name="SAPBEXHLevel3 9 12 2" xfId="22982"/>
    <cellStyle name="SAPBEXHLevel3 9 12 3" xfId="22983"/>
    <cellStyle name="SAPBEXHLevel3 9 13" xfId="22984"/>
    <cellStyle name="SAPBEXHLevel3 9 13 2" xfId="22985"/>
    <cellStyle name="SAPBEXHLevel3 9 13 3" xfId="22986"/>
    <cellStyle name="SAPBEXHLevel3 9 14" xfId="22987"/>
    <cellStyle name="SAPBEXHLevel3 9 14 2" xfId="22988"/>
    <cellStyle name="SAPBEXHLevel3 9 14 3" xfId="22989"/>
    <cellStyle name="SAPBEXHLevel3 9 15" xfId="22990"/>
    <cellStyle name="SAPBEXHLevel3 9 15 2" xfId="22991"/>
    <cellStyle name="SAPBEXHLevel3 9 15 3" xfId="22992"/>
    <cellStyle name="SAPBEXHLevel3 9 16" xfId="22993"/>
    <cellStyle name="SAPBEXHLevel3 9 2" xfId="22994"/>
    <cellStyle name="SAPBEXHLevel3 9 2 2" xfId="22995"/>
    <cellStyle name="SAPBEXHLevel3 9 2 3" xfId="22996"/>
    <cellStyle name="SAPBEXHLevel3 9 3" xfId="22997"/>
    <cellStyle name="SAPBEXHLevel3 9 3 2" xfId="22998"/>
    <cellStyle name="SAPBEXHLevel3 9 3 3" xfId="22999"/>
    <cellStyle name="SAPBEXHLevel3 9 4" xfId="23000"/>
    <cellStyle name="SAPBEXHLevel3 9 4 2" xfId="23001"/>
    <cellStyle name="SAPBEXHLevel3 9 4 3" xfId="23002"/>
    <cellStyle name="SAPBEXHLevel3 9 5" xfId="23003"/>
    <cellStyle name="SAPBEXHLevel3 9 5 2" xfId="23004"/>
    <cellStyle name="SAPBEXHLevel3 9 5 3" xfId="23005"/>
    <cellStyle name="SAPBEXHLevel3 9 6" xfId="23006"/>
    <cellStyle name="SAPBEXHLevel3 9 6 2" xfId="23007"/>
    <cellStyle name="SAPBEXHLevel3 9 6 3" xfId="23008"/>
    <cellStyle name="SAPBEXHLevel3 9 7" xfId="23009"/>
    <cellStyle name="SAPBEXHLevel3 9 7 2" xfId="23010"/>
    <cellStyle name="SAPBEXHLevel3 9 7 3" xfId="23011"/>
    <cellStyle name="SAPBEXHLevel3 9 8" xfId="23012"/>
    <cellStyle name="SAPBEXHLevel3 9 8 2" xfId="23013"/>
    <cellStyle name="SAPBEXHLevel3 9 8 3" xfId="23014"/>
    <cellStyle name="SAPBEXHLevel3 9 9" xfId="23015"/>
    <cellStyle name="SAPBEXHLevel3 9 9 2" xfId="23016"/>
    <cellStyle name="SAPBEXHLevel3 9 9 3" xfId="23017"/>
    <cellStyle name="SAPBEXHLevel3X" xfId="23018"/>
    <cellStyle name="SAPBEXHLevel3X 10" xfId="23019"/>
    <cellStyle name="SAPBEXHLevel3X 10 10" xfId="23020"/>
    <cellStyle name="SAPBEXHLevel3X 10 10 2" xfId="23021"/>
    <cellStyle name="SAPBEXHLevel3X 10 10 3" xfId="23022"/>
    <cellStyle name="SAPBEXHLevel3X 10 11" xfId="23023"/>
    <cellStyle name="SAPBEXHLevel3X 10 11 2" xfId="23024"/>
    <cellStyle name="SAPBEXHLevel3X 10 11 3" xfId="23025"/>
    <cellStyle name="SAPBEXHLevel3X 10 12" xfId="23026"/>
    <cellStyle name="SAPBEXHLevel3X 10 12 2" xfId="23027"/>
    <cellStyle name="SAPBEXHLevel3X 10 12 3" xfId="23028"/>
    <cellStyle name="SAPBEXHLevel3X 10 13" xfId="23029"/>
    <cellStyle name="SAPBEXHLevel3X 10 13 2" xfId="23030"/>
    <cellStyle name="SAPBEXHLevel3X 10 13 3" xfId="23031"/>
    <cellStyle name="SAPBEXHLevel3X 10 14" xfId="23032"/>
    <cellStyle name="SAPBEXHLevel3X 10 14 2" xfId="23033"/>
    <cellStyle name="SAPBEXHLevel3X 10 14 3" xfId="23034"/>
    <cellStyle name="SAPBEXHLevel3X 10 15" xfId="23035"/>
    <cellStyle name="SAPBEXHLevel3X 10 15 2" xfId="23036"/>
    <cellStyle name="SAPBEXHLevel3X 10 15 3" xfId="23037"/>
    <cellStyle name="SAPBEXHLevel3X 10 16" xfId="23038"/>
    <cellStyle name="SAPBEXHLevel3X 10 2" xfId="23039"/>
    <cellStyle name="SAPBEXHLevel3X 10 2 2" xfId="23040"/>
    <cellStyle name="SAPBEXHLevel3X 10 2 3" xfId="23041"/>
    <cellStyle name="SAPBEXHLevel3X 10 3" xfId="23042"/>
    <cellStyle name="SAPBEXHLevel3X 10 3 2" xfId="23043"/>
    <cellStyle name="SAPBEXHLevel3X 10 3 3" xfId="23044"/>
    <cellStyle name="SAPBEXHLevel3X 10 4" xfId="23045"/>
    <cellStyle name="SAPBEXHLevel3X 10 4 2" xfId="23046"/>
    <cellStyle name="SAPBEXHLevel3X 10 4 3" xfId="23047"/>
    <cellStyle name="SAPBEXHLevel3X 10 5" xfId="23048"/>
    <cellStyle name="SAPBEXHLevel3X 10 5 2" xfId="23049"/>
    <cellStyle name="SAPBEXHLevel3X 10 5 3" xfId="23050"/>
    <cellStyle name="SAPBEXHLevel3X 10 6" xfId="23051"/>
    <cellStyle name="SAPBEXHLevel3X 10 6 2" xfId="23052"/>
    <cellStyle name="SAPBEXHLevel3X 10 6 3" xfId="23053"/>
    <cellStyle name="SAPBEXHLevel3X 10 7" xfId="23054"/>
    <cellStyle name="SAPBEXHLevel3X 10 7 2" xfId="23055"/>
    <cellStyle name="SAPBEXHLevel3X 10 7 3" xfId="23056"/>
    <cellStyle name="SAPBEXHLevel3X 10 8" xfId="23057"/>
    <cellStyle name="SAPBEXHLevel3X 10 8 2" xfId="23058"/>
    <cellStyle name="SAPBEXHLevel3X 10 8 3" xfId="23059"/>
    <cellStyle name="SAPBEXHLevel3X 10 9" xfId="23060"/>
    <cellStyle name="SAPBEXHLevel3X 10 9 2" xfId="23061"/>
    <cellStyle name="SAPBEXHLevel3X 10 9 3" xfId="23062"/>
    <cellStyle name="SAPBEXHLevel3X 11" xfId="23063"/>
    <cellStyle name="SAPBEXHLevel3X 11 10" xfId="23064"/>
    <cellStyle name="SAPBEXHLevel3X 11 10 2" xfId="23065"/>
    <cellStyle name="SAPBEXHLevel3X 11 10 3" xfId="23066"/>
    <cellStyle name="SAPBEXHLevel3X 11 11" xfId="23067"/>
    <cellStyle name="SAPBEXHLevel3X 11 11 2" xfId="23068"/>
    <cellStyle name="SAPBEXHLevel3X 11 11 3" xfId="23069"/>
    <cellStyle name="SAPBEXHLevel3X 11 12" xfId="23070"/>
    <cellStyle name="SAPBEXHLevel3X 11 12 2" xfId="23071"/>
    <cellStyle name="SAPBEXHLevel3X 11 12 3" xfId="23072"/>
    <cellStyle name="SAPBEXHLevel3X 11 13" xfId="23073"/>
    <cellStyle name="SAPBEXHLevel3X 11 13 2" xfId="23074"/>
    <cellStyle name="SAPBEXHLevel3X 11 13 3" xfId="23075"/>
    <cellStyle name="SAPBEXHLevel3X 11 14" xfId="23076"/>
    <cellStyle name="SAPBEXHLevel3X 11 14 2" xfId="23077"/>
    <cellStyle name="SAPBEXHLevel3X 11 14 3" xfId="23078"/>
    <cellStyle name="SAPBEXHLevel3X 11 15" xfId="23079"/>
    <cellStyle name="SAPBEXHLevel3X 11 15 2" xfId="23080"/>
    <cellStyle name="SAPBEXHLevel3X 11 15 3" xfId="23081"/>
    <cellStyle name="SAPBEXHLevel3X 11 16" xfId="23082"/>
    <cellStyle name="SAPBEXHLevel3X 11 2" xfId="23083"/>
    <cellStyle name="SAPBEXHLevel3X 11 2 2" xfId="23084"/>
    <cellStyle name="SAPBEXHLevel3X 11 2 3" xfId="23085"/>
    <cellStyle name="SAPBEXHLevel3X 11 3" xfId="23086"/>
    <cellStyle name="SAPBEXHLevel3X 11 3 2" xfId="23087"/>
    <cellStyle name="SAPBEXHLevel3X 11 3 3" xfId="23088"/>
    <cellStyle name="SAPBEXHLevel3X 11 4" xfId="23089"/>
    <cellStyle name="SAPBEXHLevel3X 11 4 2" xfId="23090"/>
    <cellStyle name="SAPBEXHLevel3X 11 4 3" xfId="23091"/>
    <cellStyle name="SAPBEXHLevel3X 11 5" xfId="23092"/>
    <cellStyle name="SAPBEXHLevel3X 11 5 2" xfId="23093"/>
    <cellStyle name="SAPBEXHLevel3X 11 5 3" xfId="23094"/>
    <cellStyle name="SAPBEXHLevel3X 11 6" xfId="23095"/>
    <cellStyle name="SAPBEXHLevel3X 11 6 2" xfId="23096"/>
    <cellStyle name="SAPBEXHLevel3X 11 6 3" xfId="23097"/>
    <cellStyle name="SAPBEXHLevel3X 11 7" xfId="23098"/>
    <cellStyle name="SAPBEXHLevel3X 11 7 2" xfId="23099"/>
    <cellStyle name="SAPBEXHLevel3X 11 7 3" xfId="23100"/>
    <cellStyle name="SAPBEXHLevel3X 11 8" xfId="23101"/>
    <cellStyle name="SAPBEXHLevel3X 11 8 2" xfId="23102"/>
    <cellStyle name="SAPBEXHLevel3X 11 8 3" xfId="23103"/>
    <cellStyle name="SAPBEXHLevel3X 11 9" xfId="23104"/>
    <cellStyle name="SAPBEXHLevel3X 11 9 2" xfId="23105"/>
    <cellStyle name="SAPBEXHLevel3X 11 9 3" xfId="23106"/>
    <cellStyle name="SAPBEXHLevel3X 12" xfId="23107"/>
    <cellStyle name="SAPBEXHLevel3X 12 10" xfId="23108"/>
    <cellStyle name="SAPBEXHLevel3X 12 10 2" xfId="23109"/>
    <cellStyle name="SAPBEXHLevel3X 12 10 3" xfId="23110"/>
    <cellStyle name="SAPBEXHLevel3X 12 11" xfId="23111"/>
    <cellStyle name="SAPBEXHLevel3X 12 11 2" xfId="23112"/>
    <cellStyle name="SAPBEXHLevel3X 12 11 3" xfId="23113"/>
    <cellStyle name="SAPBEXHLevel3X 12 12" xfId="23114"/>
    <cellStyle name="SAPBEXHLevel3X 12 12 2" xfId="23115"/>
    <cellStyle name="SAPBEXHLevel3X 12 12 3" xfId="23116"/>
    <cellStyle name="SAPBEXHLevel3X 12 13" xfId="23117"/>
    <cellStyle name="SAPBEXHLevel3X 12 13 2" xfId="23118"/>
    <cellStyle name="SAPBEXHLevel3X 12 13 3" xfId="23119"/>
    <cellStyle name="SAPBEXHLevel3X 12 14" xfId="23120"/>
    <cellStyle name="SAPBEXHLevel3X 12 14 2" xfId="23121"/>
    <cellStyle name="SAPBEXHLevel3X 12 14 3" xfId="23122"/>
    <cellStyle name="SAPBEXHLevel3X 12 15" xfId="23123"/>
    <cellStyle name="SAPBEXHLevel3X 12 15 2" xfId="23124"/>
    <cellStyle name="SAPBEXHLevel3X 12 15 3" xfId="23125"/>
    <cellStyle name="SAPBEXHLevel3X 12 16" xfId="23126"/>
    <cellStyle name="SAPBEXHLevel3X 12 2" xfId="23127"/>
    <cellStyle name="SAPBEXHLevel3X 12 2 2" xfId="23128"/>
    <cellStyle name="SAPBEXHLevel3X 12 2 3" xfId="23129"/>
    <cellStyle name="SAPBEXHLevel3X 12 3" xfId="23130"/>
    <cellStyle name="SAPBEXHLevel3X 12 3 2" xfId="23131"/>
    <cellStyle name="SAPBEXHLevel3X 12 3 3" xfId="23132"/>
    <cellStyle name="SAPBEXHLevel3X 12 4" xfId="23133"/>
    <cellStyle name="SAPBEXHLevel3X 12 4 2" xfId="23134"/>
    <cellStyle name="SAPBEXHLevel3X 12 4 3" xfId="23135"/>
    <cellStyle name="SAPBEXHLevel3X 12 5" xfId="23136"/>
    <cellStyle name="SAPBEXHLevel3X 12 5 2" xfId="23137"/>
    <cellStyle name="SAPBEXHLevel3X 12 5 3" xfId="23138"/>
    <cellStyle name="SAPBEXHLevel3X 12 6" xfId="23139"/>
    <cellStyle name="SAPBEXHLevel3X 12 6 2" xfId="23140"/>
    <cellStyle name="SAPBEXHLevel3X 12 6 3" xfId="23141"/>
    <cellStyle name="SAPBEXHLevel3X 12 7" xfId="23142"/>
    <cellStyle name="SAPBEXHLevel3X 12 7 2" xfId="23143"/>
    <cellStyle name="SAPBEXHLevel3X 12 7 3" xfId="23144"/>
    <cellStyle name="SAPBEXHLevel3X 12 8" xfId="23145"/>
    <cellStyle name="SAPBEXHLevel3X 12 8 2" xfId="23146"/>
    <cellStyle name="SAPBEXHLevel3X 12 8 3" xfId="23147"/>
    <cellStyle name="SAPBEXHLevel3X 12 9" xfId="23148"/>
    <cellStyle name="SAPBEXHLevel3X 12 9 2" xfId="23149"/>
    <cellStyle name="SAPBEXHLevel3X 12 9 3" xfId="23150"/>
    <cellStyle name="SAPBEXHLevel3X 13" xfId="23151"/>
    <cellStyle name="SAPBEXHLevel3X 13 10" xfId="23152"/>
    <cellStyle name="SAPBEXHLevel3X 13 10 2" xfId="23153"/>
    <cellStyle name="SAPBEXHLevel3X 13 10 3" xfId="23154"/>
    <cellStyle name="SAPBEXHLevel3X 13 11" xfId="23155"/>
    <cellStyle name="SAPBEXHLevel3X 13 11 2" xfId="23156"/>
    <cellStyle name="SAPBEXHLevel3X 13 11 3" xfId="23157"/>
    <cellStyle name="SAPBEXHLevel3X 13 12" xfId="23158"/>
    <cellStyle name="SAPBEXHLevel3X 13 12 2" xfId="23159"/>
    <cellStyle name="SAPBEXHLevel3X 13 12 3" xfId="23160"/>
    <cellStyle name="SAPBEXHLevel3X 13 13" xfId="23161"/>
    <cellStyle name="SAPBEXHLevel3X 13 13 2" xfId="23162"/>
    <cellStyle name="SAPBEXHLevel3X 13 13 3" xfId="23163"/>
    <cellStyle name="SAPBEXHLevel3X 13 14" xfId="23164"/>
    <cellStyle name="SAPBEXHLevel3X 13 14 2" xfId="23165"/>
    <cellStyle name="SAPBEXHLevel3X 13 14 3" xfId="23166"/>
    <cellStyle name="SAPBEXHLevel3X 13 15" xfId="23167"/>
    <cellStyle name="SAPBEXHLevel3X 13 15 2" xfId="23168"/>
    <cellStyle name="SAPBEXHLevel3X 13 15 3" xfId="23169"/>
    <cellStyle name="SAPBEXHLevel3X 13 16" xfId="23170"/>
    <cellStyle name="SAPBEXHLevel3X 13 2" xfId="23171"/>
    <cellStyle name="SAPBEXHLevel3X 13 2 2" xfId="23172"/>
    <cellStyle name="SAPBEXHLevel3X 13 2 3" xfId="23173"/>
    <cellStyle name="SAPBEXHLevel3X 13 3" xfId="23174"/>
    <cellStyle name="SAPBEXHLevel3X 13 3 2" xfId="23175"/>
    <cellStyle name="SAPBEXHLevel3X 13 3 3" xfId="23176"/>
    <cellStyle name="SAPBEXHLevel3X 13 4" xfId="23177"/>
    <cellStyle name="SAPBEXHLevel3X 13 4 2" xfId="23178"/>
    <cellStyle name="SAPBEXHLevel3X 13 4 3" xfId="23179"/>
    <cellStyle name="SAPBEXHLevel3X 13 5" xfId="23180"/>
    <cellStyle name="SAPBEXHLevel3X 13 5 2" xfId="23181"/>
    <cellStyle name="SAPBEXHLevel3X 13 5 3" xfId="23182"/>
    <cellStyle name="SAPBEXHLevel3X 13 6" xfId="23183"/>
    <cellStyle name="SAPBEXHLevel3X 13 6 2" xfId="23184"/>
    <cellStyle name="SAPBEXHLevel3X 13 6 3" xfId="23185"/>
    <cellStyle name="SAPBEXHLevel3X 13 7" xfId="23186"/>
    <cellStyle name="SAPBEXHLevel3X 13 7 2" xfId="23187"/>
    <cellStyle name="SAPBEXHLevel3X 13 7 3" xfId="23188"/>
    <cellStyle name="SAPBEXHLevel3X 13 8" xfId="23189"/>
    <cellStyle name="SAPBEXHLevel3X 13 8 2" xfId="23190"/>
    <cellStyle name="SAPBEXHLevel3X 13 8 3" xfId="23191"/>
    <cellStyle name="SAPBEXHLevel3X 13 9" xfId="23192"/>
    <cellStyle name="SAPBEXHLevel3X 13 9 2" xfId="23193"/>
    <cellStyle name="SAPBEXHLevel3X 13 9 3" xfId="23194"/>
    <cellStyle name="SAPBEXHLevel3X 14" xfId="23195"/>
    <cellStyle name="SAPBEXHLevel3X 14 10" xfId="23196"/>
    <cellStyle name="SAPBEXHLevel3X 14 10 2" xfId="23197"/>
    <cellStyle name="SAPBEXHLevel3X 14 10 3" xfId="23198"/>
    <cellStyle name="SAPBEXHLevel3X 14 11" xfId="23199"/>
    <cellStyle name="SAPBEXHLevel3X 14 11 2" xfId="23200"/>
    <cellStyle name="SAPBEXHLevel3X 14 11 3" xfId="23201"/>
    <cellStyle name="SAPBEXHLevel3X 14 12" xfId="23202"/>
    <cellStyle name="SAPBEXHLevel3X 14 12 2" xfId="23203"/>
    <cellStyle name="SAPBEXHLevel3X 14 12 3" xfId="23204"/>
    <cellStyle name="SAPBEXHLevel3X 14 13" xfId="23205"/>
    <cellStyle name="SAPBEXHLevel3X 14 13 2" xfId="23206"/>
    <cellStyle name="SAPBEXHLevel3X 14 13 3" xfId="23207"/>
    <cellStyle name="SAPBEXHLevel3X 14 14" xfId="23208"/>
    <cellStyle name="SAPBEXHLevel3X 14 14 2" xfId="23209"/>
    <cellStyle name="SAPBEXHLevel3X 14 14 3" xfId="23210"/>
    <cellStyle name="SAPBEXHLevel3X 14 15" xfId="23211"/>
    <cellStyle name="SAPBEXHLevel3X 14 15 2" xfId="23212"/>
    <cellStyle name="SAPBEXHLevel3X 14 15 3" xfId="23213"/>
    <cellStyle name="SAPBEXHLevel3X 14 16" xfId="23214"/>
    <cellStyle name="SAPBEXHLevel3X 14 2" xfId="23215"/>
    <cellStyle name="SAPBEXHLevel3X 14 2 2" xfId="23216"/>
    <cellStyle name="SAPBEXHLevel3X 14 2 3" xfId="23217"/>
    <cellStyle name="SAPBEXHLevel3X 14 3" xfId="23218"/>
    <cellStyle name="SAPBEXHLevel3X 14 3 2" xfId="23219"/>
    <cellStyle name="SAPBEXHLevel3X 14 3 3" xfId="23220"/>
    <cellStyle name="SAPBEXHLevel3X 14 4" xfId="23221"/>
    <cellStyle name="SAPBEXHLevel3X 14 4 2" xfId="23222"/>
    <cellStyle name="SAPBEXHLevel3X 14 4 3" xfId="23223"/>
    <cellStyle name="SAPBEXHLevel3X 14 5" xfId="23224"/>
    <cellStyle name="SAPBEXHLevel3X 14 5 2" xfId="23225"/>
    <cellStyle name="SAPBEXHLevel3X 14 5 3" xfId="23226"/>
    <cellStyle name="SAPBEXHLevel3X 14 6" xfId="23227"/>
    <cellStyle name="SAPBEXHLevel3X 14 6 2" xfId="23228"/>
    <cellStyle name="SAPBEXHLevel3X 14 6 3" xfId="23229"/>
    <cellStyle name="SAPBEXHLevel3X 14 7" xfId="23230"/>
    <cellStyle name="SAPBEXHLevel3X 14 7 2" xfId="23231"/>
    <cellStyle name="SAPBEXHLevel3X 14 7 3" xfId="23232"/>
    <cellStyle name="SAPBEXHLevel3X 14 8" xfId="23233"/>
    <cellStyle name="SAPBEXHLevel3X 14 8 2" xfId="23234"/>
    <cellStyle name="SAPBEXHLevel3X 14 8 3" xfId="23235"/>
    <cellStyle name="SAPBEXHLevel3X 14 9" xfId="23236"/>
    <cellStyle name="SAPBEXHLevel3X 14 9 2" xfId="23237"/>
    <cellStyle name="SAPBEXHLevel3X 14 9 3" xfId="23238"/>
    <cellStyle name="SAPBEXHLevel3X 15" xfId="23239"/>
    <cellStyle name="SAPBEXHLevel3X 15 10" xfId="23240"/>
    <cellStyle name="SAPBEXHLevel3X 15 10 2" xfId="23241"/>
    <cellStyle name="SAPBEXHLevel3X 15 10 3" xfId="23242"/>
    <cellStyle name="SAPBEXHLevel3X 15 11" xfId="23243"/>
    <cellStyle name="SAPBEXHLevel3X 15 11 2" xfId="23244"/>
    <cellStyle name="SAPBEXHLevel3X 15 11 3" xfId="23245"/>
    <cellStyle name="SAPBEXHLevel3X 15 12" xfId="23246"/>
    <cellStyle name="SAPBEXHLevel3X 15 12 2" xfId="23247"/>
    <cellStyle name="SAPBEXHLevel3X 15 12 3" xfId="23248"/>
    <cellStyle name="SAPBEXHLevel3X 15 13" xfId="23249"/>
    <cellStyle name="SAPBEXHLevel3X 15 13 2" xfId="23250"/>
    <cellStyle name="SAPBEXHLevel3X 15 13 3" xfId="23251"/>
    <cellStyle name="SAPBEXHLevel3X 15 14" xfId="23252"/>
    <cellStyle name="SAPBEXHLevel3X 15 14 2" xfId="23253"/>
    <cellStyle name="SAPBEXHLevel3X 15 14 3" xfId="23254"/>
    <cellStyle name="SAPBEXHLevel3X 15 15" xfId="23255"/>
    <cellStyle name="SAPBEXHLevel3X 15 15 2" xfId="23256"/>
    <cellStyle name="SAPBEXHLevel3X 15 15 3" xfId="23257"/>
    <cellStyle name="SAPBEXHLevel3X 15 16" xfId="23258"/>
    <cellStyle name="SAPBEXHLevel3X 15 2" xfId="23259"/>
    <cellStyle name="SAPBEXHLevel3X 15 2 2" xfId="23260"/>
    <cellStyle name="SAPBEXHLevel3X 15 2 3" xfId="23261"/>
    <cellStyle name="SAPBEXHLevel3X 15 3" xfId="23262"/>
    <cellStyle name="SAPBEXHLevel3X 15 3 2" xfId="23263"/>
    <cellStyle name="SAPBEXHLevel3X 15 3 3" xfId="23264"/>
    <cellStyle name="SAPBEXHLevel3X 15 4" xfId="23265"/>
    <cellStyle name="SAPBEXHLevel3X 15 4 2" xfId="23266"/>
    <cellStyle name="SAPBEXHLevel3X 15 4 3" xfId="23267"/>
    <cellStyle name="SAPBEXHLevel3X 15 5" xfId="23268"/>
    <cellStyle name="SAPBEXHLevel3X 15 5 2" xfId="23269"/>
    <cellStyle name="SAPBEXHLevel3X 15 5 3" xfId="23270"/>
    <cellStyle name="SAPBEXHLevel3X 15 6" xfId="23271"/>
    <cellStyle name="SAPBEXHLevel3X 15 6 2" xfId="23272"/>
    <cellStyle name="SAPBEXHLevel3X 15 6 3" xfId="23273"/>
    <cellStyle name="SAPBEXHLevel3X 15 7" xfId="23274"/>
    <cellStyle name="SAPBEXHLevel3X 15 7 2" xfId="23275"/>
    <cellStyle name="SAPBEXHLevel3X 15 7 3" xfId="23276"/>
    <cellStyle name="SAPBEXHLevel3X 15 8" xfId="23277"/>
    <cellStyle name="SAPBEXHLevel3X 15 8 2" xfId="23278"/>
    <cellStyle name="SAPBEXHLevel3X 15 8 3" xfId="23279"/>
    <cellStyle name="SAPBEXHLevel3X 15 9" xfId="23280"/>
    <cellStyle name="SAPBEXHLevel3X 15 9 2" xfId="23281"/>
    <cellStyle name="SAPBEXHLevel3X 15 9 3" xfId="23282"/>
    <cellStyle name="SAPBEXHLevel3X 16" xfId="23283"/>
    <cellStyle name="SAPBEXHLevel3X 16 2" xfId="23284"/>
    <cellStyle name="SAPBEXHLevel3X 16 3" xfId="23285"/>
    <cellStyle name="SAPBEXHLevel3X 17" xfId="23286"/>
    <cellStyle name="SAPBEXHLevel3X 17 2" xfId="23287"/>
    <cellStyle name="SAPBEXHLevel3X 17 3" xfId="23288"/>
    <cellStyle name="SAPBEXHLevel3X 18" xfId="23289"/>
    <cellStyle name="SAPBEXHLevel3X 18 2" xfId="23290"/>
    <cellStyle name="SAPBEXHLevel3X 18 3" xfId="23291"/>
    <cellStyle name="SAPBEXHLevel3X 19" xfId="23292"/>
    <cellStyle name="SAPBEXHLevel3X 19 2" xfId="23293"/>
    <cellStyle name="SAPBEXHLevel3X 19 3" xfId="23294"/>
    <cellStyle name="SAPBEXHLevel3X 2" xfId="23295"/>
    <cellStyle name="SAPBEXHLevel3X 2 10" xfId="23296"/>
    <cellStyle name="SAPBEXHLevel3X 2 10 10" xfId="23297"/>
    <cellStyle name="SAPBEXHLevel3X 2 10 10 2" xfId="23298"/>
    <cellStyle name="SAPBEXHLevel3X 2 10 10 3" xfId="23299"/>
    <cellStyle name="SAPBEXHLevel3X 2 10 11" xfId="23300"/>
    <cellStyle name="SAPBEXHLevel3X 2 10 11 2" xfId="23301"/>
    <cellStyle name="SAPBEXHLevel3X 2 10 11 3" xfId="23302"/>
    <cellStyle name="SAPBEXHLevel3X 2 10 12" xfId="23303"/>
    <cellStyle name="SAPBEXHLevel3X 2 10 12 2" xfId="23304"/>
    <cellStyle name="SAPBEXHLevel3X 2 10 12 3" xfId="23305"/>
    <cellStyle name="SAPBEXHLevel3X 2 10 13" xfId="23306"/>
    <cellStyle name="SAPBEXHLevel3X 2 10 13 2" xfId="23307"/>
    <cellStyle name="SAPBEXHLevel3X 2 10 13 3" xfId="23308"/>
    <cellStyle name="SAPBEXHLevel3X 2 10 14" xfId="23309"/>
    <cellStyle name="SAPBEXHLevel3X 2 10 14 2" xfId="23310"/>
    <cellStyle name="SAPBEXHLevel3X 2 10 14 3" xfId="23311"/>
    <cellStyle name="SAPBEXHLevel3X 2 10 15" xfId="23312"/>
    <cellStyle name="SAPBEXHLevel3X 2 10 15 2" xfId="23313"/>
    <cellStyle name="SAPBEXHLevel3X 2 10 15 3" xfId="23314"/>
    <cellStyle name="SAPBEXHLevel3X 2 10 16" xfId="23315"/>
    <cellStyle name="SAPBEXHLevel3X 2 10 2" xfId="23316"/>
    <cellStyle name="SAPBEXHLevel3X 2 10 2 2" xfId="23317"/>
    <cellStyle name="SAPBEXHLevel3X 2 10 2 3" xfId="23318"/>
    <cellStyle name="SAPBEXHLevel3X 2 10 3" xfId="23319"/>
    <cellStyle name="SAPBEXHLevel3X 2 10 3 2" xfId="23320"/>
    <cellStyle name="SAPBEXHLevel3X 2 10 3 3" xfId="23321"/>
    <cellStyle name="SAPBEXHLevel3X 2 10 4" xfId="23322"/>
    <cellStyle name="SAPBEXHLevel3X 2 10 4 2" xfId="23323"/>
    <cellStyle name="SAPBEXHLevel3X 2 10 4 3" xfId="23324"/>
    <cellStyle name="SAPBEXHLevel3X 2 10 5" xfId="23325"/>
    <cellStyle name="SAPBEXHLevel3X 2 10 5 2" xfId="23326"/>
    <cellStyle name="SAPBEXHLevel3X 2 10 5 3" xfId="23327"/>
    <cellStyle name="SAPBEXHLevel3X 2 10 6" xfId="23328"/>
    <cellStyle name="SAPBEXHLevel3X 2 10 6 2" xfId="23329"/>
    <cellStyle name="SAPBEXHLevel3X 2 10 6 3" xfId="23330"/>
    <cellStyle name="SAPBEXHLevel3X 2 10 7" xfId="23331"/>
    <cellStyle name="SAPBEXHLevel3X 2 10 7 2" xfId="23332"/>
    <cellStyle name="SAPBEXHLevel3X 2 10 7 3" xfId="23333"/>
    <cellStyle name="SAPBEXHLevel3X 2 10 8" xfId="23334"/>
    <cellStyle name="SAPBEXHLevel3X 2 10 8 2" xfId="23335"/>
    <cellStyle name="SAPBEXHLevel3X 2 10 8 3" xfId="23336"/>
    <cellStyle name="SAPBEXHLevel3X 2 10 9" xfId="23337"/>
    <cellStyle name="SAPBEXHLevel3X 2 10 9 2" xfId="23338"/>
    <cellStyle name="SAPBEXHLevel3X 2 10 9 3" xfId="23339"/>
    <cellStyle name="SAPBEXHLevel3X 2 11" xfId="23340"/>
    <cellStyle name="SAPBEXHLevel3X 2 11 10" xfId="23341"/>
    <cellStyle name="SAPBEXHLevel3X 2 11 10 2" xfId="23342"/>
    <cellStyle name="SAPBEXHLevel3X 2 11 10 3" xfId="23343"/>
    <cellStyle name="SAPBEXHLevel3X 2 11 11" xfId="23344"/>
    <cellStyle name="SAPBEXHLevel3X 2 11 11 2" xfId="23345"/>
    <cellStyle name="SAPBEXHLevel3X 2 11 11 3" xfId="23346"/>
    <cellStyle name="SAPBEXHLevel3X 2 11 12" xfId="23347"/>
    <cellStyle name="SAPBEXHLevel3X 2 11 12 2" xfId="23348"/>
    <cellStyle name="SAPBEXHLevel3X 2 11 12 3" xfId="23349"/>
    <cellStyle name="SAPBEXHLevel3X 2 11 13" xfId="23350"/>
    <cellStyle name="SAPBEXHLevel3X 2 11 13 2" xfId="23351"/>
    <cellStyle name="SAPBEXHLevel3X 2 11 13 3" xfId="23352"/>
    <cellStyle name="SAPBEXHLevel3X 2 11 14" xfId="23353"/>
    <cellStyle name="SAPBEXHLevel3X 2 11 14 2" xfId="23354"/>
    <cellStyle name="SAPBEXHLevel3X 2 11 14 3" xfId="23355"/>
    <cellStyle name="SAPBEXHLevel3X 2 11 15" xfId="23356"/>
    <cellStyle name="SAPBEXHLevel3X 2 11 15 2" xfId="23357"/>
    <cellStyle name="SAPBEXHLevel3X 2 11 15 3" xfId="23358"/>
    <cellStyle name="SAPBEXHLevel3X 2 11 16" xfId="23359"/>
    <cellStyle name="SAPBEXHLevel3X 2 11 2" xfId="23360"/>
    <cellStyle name="SAPBEXHLevel3X 2 11 2 2" xfId="23361"/>
    <cellStyle name="SAPBEXHLevel3X 2 11 2 3" xfId="23362"/>
    <cellStyle name="SAPBEXHLevel3X 2 11 3" xfId="23363"/>
    <cellStyle name="SAPBEXHLevel3X 2 11 3 2" xfId="23364"/>
    <cellStyle name="SAPBEXHLevel3X 2 11 3 3" xfId="23365"/>
    <cellStyle name="SAPBEXHLevel3X 2 11 4" xfId="23366"/>
    <cellStyle name="SAPBEXHLevel3X 2 11 4 2" xfId="23367"/>
    <cellStyle name="SAPBEXHLevel3X 2 11 4 3" xfId="23368"/>
    <cellStyle name="SAPBEXHLevel3X 2 11 5" xfId="23369"/>
    <cellStyle name="SAPBEXHLevel3X 2 11 5 2" xfId="23370"/>
    <cellStyle name="SAPBEXHLevel3X 2 11 5 3" xfId="23371"/>
    <cellStyle name="SAPBEXHLevel3X 2 11 6" xfId="23372"/>
    <cellStyle name="SAPBEXHLevel3X 2 11 6 2" xfId="23373"/>
    <cellStyle name="SAPBEXHLevel3X 2 11 6 3" xfId="23374"/>
    <cellStyle name="SAPBEXHLevel3X 2 11 7" xfId="23375"/>
    <cellStyle name="SAPBEXHLevel3X 2 11 7 2" xfId="23376"/>
    <cellStyle name="SAPBEXHLevel3X 2 11 7 3" xfId="23377"/>
    <cellStyle name="SAPBEXHLevel3X 2 11 8" xfId="23378"/>
    <cellStyle name="SAPBEXHLevel3X 2 11 8 2" xfId="23379"/>
    <cellStyle name="SAPBEXHLevel3X 2 11 8 3" xfId="23380"/>
    <cellStyle name="SAPBEXHLevel3X 2 11 9" xfId="23381"/>
    <cellStyle name="SAPBEXHLevel3X 2 11 9 2" xfId="23382"/>
    <cellStyle name="SAPBEXHLevel3X 2 11 9 3" xfId="23383"/>
    <cellStyle name="SAPBEXHLevel3X 2 12" xfId="23384"/>
    <cellStyle name="SAPBEXHLevel3X 2 12 10" xfId="23385"/>
    <cellStyle name="SAPBEXHLevel3X 2 12 10 2" xfId="23386"/>
    <cellStyle name="SAPBEXHLevel3X 2 12 10 3" xfId="23387"/>
    <cellStyle name="SAPBEXHLevel3X 2 12 11" xfId="23388"/>
    <cellStyle name="SAPBEXHLevel3X 2 12 11 2" xfId="23389"/>
    <cellStyle name="SAPBEXHLevel3X 2 12 11 3" xfId="23390"/>
    <cellStyle name="SAPBEXHLevel3X 2 12 12" xfId="23391"/>
    <cellStyle name="SAPBEXHLevel3X 2 12 12 2" xfId="23392"/>
    <cellStyle name="SAPBEXHLevel3X 2 12 12 3" xfId="23393"/>
    <cellStyle name="SAPBEXHLevel3X 2 12 13" xfId="23394"/>
    <cellStyle name="SAPBEXHLevel3X 2 12 13 2" xfId="23395"/>
    <cellStyle name="SAPBEXHLevel3X 2 12 13 3" xfId="23396"/>
    <cellStyle name="SAPBEXHLevel3X 2 12 14" xfId="23397"/>
    <cellStyle name="SAPBEXHLevel3X 2 12 14 2" xfId="23398"/>
    <cellStyle name="SAPBEXHLevel3X 2 12 14 3" xfId="23399"/>
    <cellStyle name="SAPBEXHLevel3X 2 12 15" xfId="23400"/>
    <cellStyle name="SAPBEXHLevel3X 2 12 15 2" xfId="23401"/>
    <cellStyle name="SAPBEXHLevel3X 2 12 15 3" xfId="23402"/>
    <cellStyle name="SAPBEXHLevel3X 2 12 16" xfId="23403"/>
    <cellStyle name="SAPBEXHLevel3X 2 12 2" xfId="23404"/>
    <cellStyle name="SAPBEXHLevel3X 2 12 2 2" xfId="23405"/>
    <cellStyle name="SAPBEXHLevel3X 2 12 2 3" xfId="23406"/>
    <cellStyle name="SAPBEXHLevel3X 2 12 3" xfId="23407"/>
    <cellStyle name="SAPBEXHLevel3X 2 12 3 2" xfId="23408"/>
    <cellStyle name="SAPBEXHLevel3X 2 12 3 3" xfId="23409"/>
    <cellStyle name="SAPBEXHLevel3X 2 12 4" xfId="23410"/>
    <cellStyle name="SAPBEXHLevel3X 2 12 4 2" xfId="23411"/>
    <cellStyle name="SAPBEXHLevel3X 2 12 4 3" xfId="23412"/>
    <cellStyle name="SAPBEXHLevel3X 2 12 5" xfId="23413"/>
    <cellStyle name="SAPBEXHLevel3X 2 12 5 2" xfId="23414"/>
    <cellStyle name="SAPBEXHLevel3X 2 12 5 3" xfId="23415"/>
    <cellStyle name="SAPBEXHLevel3X 2 12 6" xfId="23416"/>
    <cellStyle name="SAPBEXHLevel3X 2 12 6 2" xfId="23417"/>
    <cellStyle name="SAPBEXHLevel3X 2 12 6 3" xfId="23418"/>
    <cellStyle name="SAPBEXHLevel3X 2 12 7" xfId="23419"/>
    <cellStyle name="SAPBEXHLevel3X 2 12 7 2" xfId="23420"/>
    <cellStyle name="SAPBEXHLevel3X 2 12 7 3" xfId="23421"/>
    <cellStyle name="SAPBEXHLevel3X 2 12 8" xfId="23422"/>
    <cellStyle name="SAPBEXHLevel3X 2 12 8 2" xfId="23423"/>
    <cellStyle name="SAPBEXHLevel3X 2 12 8 3" xfId="23424"/>
    <cellStyle name="SAPBEXHLevel3X 2 12 9" xfId="23425"/>
    <cellStyle name="SAPBEXHLevel3X 2 12 9 2" xfId="23426"/>
    <cellStyle name="SAPBEXHLevel3X 2 12 9 3" xfId="23427"/>
    <cellStyle name="SAPBEXHLevel3X 2 13" xfId="23428"/>
    <cellStyle name="SAPBEXHLevel3X 2 13 10" xfId="23429"/>
    <cellStyle name="SAPBEXHLevel3X 2 13 10 2" xfId="23430"/>
    <cellStyle name="SAPBEXHLevel3X 2 13 10 3" xfId="23431"/>
    <cellStyle name="SAPBEXHLevel3X 2 13 11" xfId="23432"/>
    <cellStyle name="SAPBEXHLevel3X 2 13 11 2" xfId="23433"/>
    <cellStyle name="SAPBEXHLevel3X 2 13 11 3" xfId="23434"/>
    <cellStyle name="SAPBEXHLevel3X 2 13 12" xfId="23435"/>
    <cellStyle name="SAPBEXHLevel3X 2 13 12 2" xfId="23436"/>
    <cellStyle name="SAPBEXHLevel3X 2 13 12 3" xfId="23437"/>
    <cellStyle name="SAPBEXHLevel3X 2 13 13" xfId="23438"/>
    <cellStyle name="SAPBEXHLevel3X 2 13 13 2" xfId="23439"/>
    <cellStyle name="SAPBEXHLevel3X 2 13 13 3" xfId="23440"/>
    <cellStyle name="SAPBEXHLevel3X 2 13 14" xfId="23441"/>
    <cellStyle name="SAPBEXHLevel3X 2 13 14 2" xfId="23442"/>
    <cellStyle name="SAPBEXHLevel3X 2 13 14 3" xfId="23443"/>
    <cellStyle name="SAPBEXHLevel3X 2 13 15" xfId="23444"/>
    <cellStyle name="SAPBEXHLevel3X 2 13 15 2" xfId="23445"/>
    <cellStyle name="SAPBEXHLevel3X 2 13 15 3" xfId="23446"/>
    <cellStyle name="SAPBEXHLevel3X 2 13 16" xfId="23447"/>
    <cellStyle name="SAPBEXHLevel3X 2 13 2" xfId="23448"/>
    <cellStyle name="SAPBEXHLevel3X 2 13 2 2" xfId="23449"/>
    <cellStyle name="SAPBEXHLevel3X 2 13 2 3" xfId="23450"/>
    <cellStyle name="SAPBEXHLevel3X 2 13 3" xfId="23451"/>
    <cellStyle name="SAPBEXHLevel3X 2 13 3 2" xfId="23452"/>
    <cellStyle name="SAPBEXHLevel3X 2 13 3 3" xfId="23453"/>
    <cellStyle name="SAPBEXHLevel3X 2 13 4" xfId="23454"/>
    <cellStyle name="SAPBEXHLevel3X 2 13 4 2" xfId="23455"/>
    <cellStyle name="SAPBEXHLevel3X 2 13 4 3" xfId="23456"/>
    <cellStyle name="SAPBEXHLevel3X 2 13 5" xfId="23457"/>
    <cellStyle name="SAPBEXHLevel3X 2 13 5 2" xfId="23458"/>
    <cellStyle name="SAPBEXHLevel3X 2 13 5 3" xfId="23459"/>
    <cellStyle name="SAPBEXHLevel3X 2 13 6" xfId="23460"/>
    <cellStyle name="SAPBEXHLevel3X 2 13 6 2" xfId="23461"/>
    <cellStyle name="SAPBEXHLevel3X 2 13 6 3" xfId="23462"/>
    <cellStyle name="SAPBEXHLevel3X 2 13 7" xfId="23463"/>
    <cellStyle name="SAPBEXHLevel3X 2 13 7 2" xfId="23464"/>
    <cellStyle name="SAPBEXHLevel3X 2 13 7 3" xfId="23465"/>
    <cellStyle name="SAPBEXHLevel3X 2 13 8" xfId="23466"/>
    <cellStyle name="SAPBEXHLevel3X 2 13 8 2" xfId="23467"/>
    <cellStyle name="SAPBEXHLevel3X 2 13 8 3" xfId="23468"/>
    <cellStyle name="SAPBEXHLevel3X 2 13 9" xfId="23469"/>
    <cellStyle name="SAPBEXHLevel3X 2 13 9 2" xfId="23470"/>
    <cellStyle name="SAPBEXHLevel3X 2 13 9 3" xfId="23471"/>
    <cellStyle name="SAPBEXHLevel3X 2 14" xfId="23472"/>
    <cellStyle name="SAPBEXHLevel3X 2 14 2" xfId="23473"/>
    <cellStyle name="SAPBEXHLevel3X 2 14 3" xfId="23474"/>
    <cellStyle name="SAPBEXHLevel3X 2 15" xfId="23475"/>
    <cellStyle name="SAPBEXHLevel3X 2 15 2" xfId="23476"/>
    <cellStyle name="SAPBEXHLevel3X 2 15 3" xfId="23477"/>
    <cellStyle name="SAPBEXHLevel3X 2 16" xfId="23478"/>
    <cellStyle name="SAPBEXHLevel3X 2 16 2" xfId="23479"/>
    <cellStyle name="SAPBEXHLevel3X 2 16 3" xfId="23480"/>
    <cellStyle name="SAPBEXHLevel3X 2 17" xfId="23481"/>
    <cellStyle name="SAPBEXHLevel3X 2 17 2" xfId="23482"/>
    <cellStyle name="SAPBEXHLevel3X 2 17 3" xfId="23483"/>
    <cellStyle name="SAPBEXHLevel3X 2 18" xfId="23484"/>
    <cellStyle name="SAPBEXHLevel3X 2 18 2" xfId="23485"/>
    <cellStyle name="SAPBEXHLevel3X 2 18 3" xfId="23486"/>
    <cellStyle name="SAPBEXHLevel3X 2 19" xfId="23487"/>
    <cellStyle name="SAPBEXHLevel3X 2 19 2" xfId="23488"/>
    <cellStyle name="SAPBEXHLevel3X 2 19 3" xfId="23489"/>
    <cellStyle name="SAPBEXHLevel3X 2 2" xfId="23490"/>
    <cellStyle name="SAPBEXHLevel3X 2 2 10" xfId="23491"/>
    <cellStyle name="SAPBEXHLevel3X 2 2 10 2" xfId="23492"/>
    <cellStyle name="SAPBEXHLevel3X 2 2 10 3" xfId="23493"/>
    <cellStyle name="SAPBEXHLevel3X 2 2 11" xfId="23494"/>
    <cellStyle name="SAPBEXHLevel3X 2 2 11 2" xfId="23495"/>
    <cellStyle name="SAPBEXHLevel3X 2 2 11 3" xfId="23496"/>
    <cellStyle name="SAPBEXHLevel3X 2 2 12" xfId="23497"/>
    <cellStyle name="SAPBEXHLevel3X 2 2 12 2" xfId="23498"/>
    <cellStyle name="SAPBEXHLevel3X 2 2 12 3" xfId="23499"/>
    <cellStyle name="SAPBEXHLevel3X 2 2 13" xfId="23500"/>
    <cellStyle name="SAPBEXHLevel3X 2 2 13 2" xfId="23501"/>
    <cellStyle name="SAPBEXHLevel3X 2 2 13 3" xfId="23502"/>
    <cellStyle name="SAPBEXHLevel3X 2 2 14" xfId="23503"/>
    <cellStyle name="SAPBEXHLevel3X 2 2 14 2" xfId="23504"/>
    <cellStyle name="SAPBEXHLevel3X 2 2 14 3" xfId="23505"/>
    <cellStyle name="SAPBEXHLevel3X 2 2 15" xfId="23506"/>
    <cellStyle name="SAPBEXHLevel3X 2 2 15 2" xfId="23507"/>
    <cellStyle name="SAPBEXHLevel3X 2 2 15 3" xfId="23508"/>
    <cellStyle name="SAPBEXHLevel3X 2 2 16" xfId="23509"/>
    <cellStyle name="SAPBEXHLevel3X 2 2 2" xfId="23510"/>
    <cellStyle name="SAPBEXHLevel3X 2 2 2 2" xfId="23511"/>
    <cellStyle name="SAPBEXHLevel3X 2 2 2 3" xfId="23512"/>
    <cellStyle name="SAPBEXHLevel3X 2 2 3" xfId="23513"/>
    <cellStyle name="SAPBEXHLevel3X 2 2 3 2" xfId="23514"/>
    <cellStyle name="SAPBEXHLevel3X 2 2 3 3" xfId="23515"/>
    <cellStyle name="SAPBEXHLevel3X 2 2 4" xfId="23516"/>
    <cellStyle name="SAPBEXHLevel3X 2 2 4 2" xfId="23517"/>
    <cellStyle name="SAPBEXHLevel3X 2 2 4 3" xfId="23518"/>
    <cellStyle name="SAPBEXHLevel3X 2 2 5" xfId="23519"/>
    <cellStyle name="SAPBEXHLevel3X 2 2 5 2" xfId="23520"/>
    <cellStyle name="SAPBEXHLevel3X 2 2 5 3" xfId="23521"/>
    <cellStyle name="SAPBEXHLevel3X 2 2 6" xfId="23522"/>
    <cellStyle name="SAPBEXHLevel3X 2 2 6 2" xfId="23523"/>
    <cellStyle name="SAPBEXHLevel3X 2 2 6 3" xfId="23524"/>
    <cellStyle name="SAPBEXHLevel3X 2 2 7" xfId="23525"/>
    <cellStyle name="SAPBEXHLevel3X 2 2 7 2" xfId="23526"/>
    <cellStyle name="SAPBEXHLevel3X 2 2 7 3" xfId="23527"/>
    <cellStyle name="SAPBEXHLevel3X 2 2 8" xfId="23528"/>
    <cellStyle name="SAPBEXHLevel3X 2 2 8 2" xfId="23529"/>
    <cellStyle name="SAPBEXHLevel3X 2 2 8 3" xfId="23530"/>
    <cellStyle name="SAPBEXHLevel3X 2 2 9" xfId="23531"/>
    <cellStyle name="SAPBEXHLevel3X 2 2 9 2" xfId="23532"/>
    <cellStyle name="SAPBEXHLevel3X 2 2 9 3" xfId="23533"/>
    <cellStyle name="SAPBEXHLevel3X 2 20" xfId="23534"/>
    <cellStyle name="SAPBEXHLevel3X 2 20 2" xfId="23535"/>
    <cellStyle name="SAPBEXHLevel3X 2 20 3" xfId="23536"/>
    <cellStyle name="SAPBEXHLevel3X 2 21" xfId="23537"/>
    <cellStyle name="SAPBEXHLevel3X 2 21 2" xfId="23538"/>
    <cellStyle name="SAPBEXHLevel3X 2 21 3" xfId="23539"/>
    <cellStyle name="SAPBEXHLevel3X 2 22" xfId="23540"/>
    <cellStyle name="SAPBEXHLevel3X 2 22 2" xfId="23541"/>
    <cellStyle name="SAPBEXHLevel3X 2 22 3" xfId="23542"/>
    <cellStyle name="SAPBEXHLevel3X 2 23" xfId="23543"/>
    <cellStyle name="SAPBEXHLevel3X 2 23 2" xfId="23544"/>
    <cellStyle name="SAPBEXHLevel3X 2 23 3" xfId="23545"/>
    <cellStyle name="SAPBEXHLevel3X 2 24" xfId="23546"/>
    <cellStyle name="SAPBEXHLevel3X 2 24 2" xfId="23547"/>
    <cellStyle name="SAPBEXHLevel3X 2 24 3" xfId="23548"/>
    <cellStyle name="SAPBEXHLevel3X 2 25" xfId="23549"/>
    <cellStyle name="SAPBEXHLevel3X 2 25 2" xfId="23550"/>
    <cellStyle name="SAPBEXHLevel3X 2 25 3" xfId="23551"/>
    <cellStyle name="SAPBEXHLevel3X 2 26" xfId="23552"/>
    <cellStyle name="SAPBEXHLevel3X 2 26 2" xfId="23553"/>
    <cellStyle name="SAPBEXHLevel3X 2 26 3" xfId="23554"/>
    <cellStyle name="SAPBEXHLevel3X 2 27" xfId="23555"/>
    <cellStyle name="SAPBEXHLevel3X 2 27 2" xfId="23556"/>
    <cellStyle name="SAPBEXHLevel3X 2 27 3" xfId="23557"/>
    <cellStyle name="SAPBEXHLevel3X 2 28" xfId="23558"/>
    <cellStyle name="SAPBEXHLevel3X 2 3" xfId="23559"/>
    <cellStyle name="SAPBEXHLevel3X 2 3 10" xfId="23560"/>
    <cellStyle name="SAPBEXHLevel3X 2 3 10 2" xfId="23561"/>
    <cellStyle name="SAPBEXHLevel3X 2 3 10 3" xfId="23562"/>
    <cellStyle name="SAPBEXHLevel3X 2 3 11" xfId="23563"/>
    <cellStyle name="SAPBEXHLevel3X 2 3 11 2" xfId="23564"/>
    <cellStyle name="SAPBEXHLevel3X 2 3 11 3" xfId="23565"/>
    <cellStyle name="SAPBEXHLevel3X 2 3 12" xfId="23566"/>
    <cellStyle name="SAPBEXHLevel3X 2 3 12 2" xfId="23567"/>
    <cellStyle name="SAPBEXHLevel3X 2 3 12 3" xfId="23568"/>
    <cellStyle name="SAPBEXHLevel3X 2 3 13" xfId="23569"/>
    <cellStyle name="SAPBEXHLevel3X 2 3 13 2" xfId="23570"/>
    <cellStyle name="SAPBEXHLevel3X 2 3 13 3" xfId="23571"/>
    <cellStyle name="SAPBEXHLevel3X 2 3 14" xfId="23572"/>
    <cellStyle name="SAPBEXHLevel3X 2 3 14 2" xfId="23573"/>
    <cellStyle name="SAPBEXHLevel3X 2 3 14 3" xfId="23574"/>
    <cellStyle name="SAPBEXHLevel3X 2 3 15" xfId="23575"/>
    <cellStyle name="SAPBEXHLevel3X 2 3 15 2" xfId="23576"/>
    <cellStyle name="SAPBEXHLevel3X 2 3 15 3" xfId="23577"/>
    <cellStyle name="SAPBEXHLevel3X 2 3 16" xfId="23578"/>
    <cellStyle name="SAPBEXHLevel3X 2 3 2" xfId="23579"/>
    <cellStyle name="SAPBEXHLevel3X 2 3 2 2" xfId="23580"/>
    <cellStyle name="SAPBEXHLevel3X 2 3 2 3" xfId="23581"/>
    <cellStyle name="SAPBEXHLevel3X 2 3 3" xfId="23582"/>
    <cellStyle name="SAPBEXHLevel3X 2 3 3 2" xfId="23583"/>
    <cellStyle name="SAPBEXHLevel3X 2 3 3 3" xfId="23584"/>
    <cellStyle name="SAPBEXHLevel3X 2 3 4" xfId="23585"/>
    <cellStyle name="SAPBEXHLevel3X 2 3 4 2" xfId="23586"/>
    <cellStyle name="SAPBEXHLevel3X 2 3 4 3" xfId="23587"/>
    <cellStyle name="SAPBEXHLevel3X 2 3 5" xfId="23588"/>
    <cellStyle name="SAPBEXHLevel3X 2 3 5 2" xfId="23589"/>
    <cellStyle name="SAPBEXHLevel3X 2 3 5 3" xfId="23590"/>
    <cellStyle name="SAPBEXHLevel3X 2 3 6" xfId="23591"/>
    <cellStyle name="SAPBEXHLevel3X 2 3 6 2" xfId="23592"/>
    <cellStyle name="SAPBEXHLevel3X 2 3 6 3" xfId="23593"/>
    <cellStyle name="SAPBEXHLevel3X 2 3 7" xfId="23594"/>
    <cellStyle name="SAPBEXHLevel3X 2 3 7 2" xfId="23595"/>
    <cellStyle name="SAPBEXHLevel3X 2 3 7 3" xfId="23596"/>
    <cellStyle name="SAPBEXHLevel3X 2 3 8" xfId="23597"/>
    <cellStyle name="SAPBEXHLevel3X 2 3 8 2" xfId="23598"/>
    <cellStyle name="SAPBEXHLevel3X 2 3 8 3" xfId="23599"/>
    <cellStyle name="SAPBEXHLevel3X 2 3 9" xfId="23600"/>
    <cellStyle name="SAPBEXHLevel3X 2 3 9 2" xfId="23601"/>
    <cellStyle name="SAPBEXHLevel3X 2 3 9 3" xfId="23602"/>
    <cellStyle name="SAPBEXHLevel3X 2 4" xfId="23603"/>
    <cellStyle name="SAPBEXHLevel3X 2 4 10" xfId="23604"/>
    <cellStyle name="SAPBEXHLevel3X 2 4 10 2" xfId="23605"/>
    <cellStyle name="SAPBEXHLevel3X 2 4 10 3" xfId="23606"/>
    <cellStyle name="SAPBEXHLevel3X 2 4 11" xfId="23607"/>
    <cellStyle name="SAPBEXHLevel3X 2 4 11 2" xfId="23608"/>
    <cellStyle name="SAPBEXHLevel3X 2 4 11 3" xfId="23609"/>
    <cellStyle name="SAPBEXHLevel3X 2 4 12" xfId="23610"/>
    <cellStyle name="SAPBEXHLevel3X 2 4 12 2" xfId="23611"/>
    <cellStyle name="SAPBEXHLevel3X 2 4 12 3" xfId="23612"/>
    <cellStyle name="SAPBEXHLevel3X 2 4 13" xfId="23613"/>
    <cellStyle name="SAPBEXHLevel3X 2 4 13 2" xfId="23614"/>
    <cellStyle name="SAPBEXHLevel3X 2 4 13 3" xfId="23615"/>
    <cellStyle name="SAPBEXHLevel3X 2 4 14" xfId="23616"/>
    <cellStyle name="SAPBEXHLevel3X 2 4 14 2" xfId="23617"/>
    <cellStyle name="SAPBEXHLevel3X 2 4 14 3" xfId="23618"/>
    <cellStyle name="SAPBEXHLevel3X 2 4 15" xfId="23619"/>
    <cellStyle name="SAPBEXHLevel3X 2 4 15 2" xfId="23620"/>
    <cellStyle name="SAPBEXHLevel3X 2 4 15 3" xfId="23621"/>
    <cellStyle name="SAPBEXHLevel3X 2 4 16" xfId="23622"/>
    <cellStyle name="SAPBEXHLevel3X 2 4 2" xfId="23623"/>
    <cellStyle name="SAPBEXHLevel3X 2 4 2 2" xfId="23624"/>
    <cellStyle name="SAPBEXHLevel3X 2 4 2 3" xfId="23625"/>
    <cellStyle name="SAPBEXHLevel3X 2 4 3" xfId="23626"/>
    <cellStyle name="SAPBEXHLevel3X 2 4 3 2" xfId="23627"/>
    <cellStyle name="SAPBEXHLevel3X 2 4 3 3" xfId="23628"/>
    <cellStyle name="SAPBEXHLevel3X 2 4 4" xfId="23629"/>
    <cellStyle name="SAPBEXHLevel3X 2 4 4 2" xfId="23630"/>
    <cellStyle name="SAPBEXHLevel3X 2 4 4 3" xfId="23631"/>
    <cellStyle name="SAPBEXHLevel3X 2 4 5" xfId="23632"/>
    <cellStyle name="SAPBEXHLevel3X 2 4 5 2" xfId="23633"/>
    <cellStyle name="SAPBEXHLevel3X 2 4 5 3" xfId="23634"/>
    <cellStyle name="SAPBEXHLevel3X 2 4 6" xfId="23635"/>
    <cellStyle name="SAPBEXHLevel3X 2 4 6 2" xfId="23636"/>
    <cellStyle name="SAPBEXHLevel3X 2 4 6 3" xfId="23637"/>
    <cellStyle name="SAPBEXHLevel3X 2 4 7" xfId="23638"/>
    <cellStyle name="SAPBEXHLevel3X 2 4 7 2" xfId="23639"/>
    <cellStyle name="SAPBEXHLevel3X 2 4 7 3" xfId="23640"/>
    <cellStyle name="SAPBEXHLevel3X 2 4 8" xfId="23641"/>
    <cellStyle name="SAPBEXHLevel3X 2 4 8 2" xfId="23642"/>
    <cellStyle name="SAPBEXHLevel3X 2 4 8 3" xfId="23643"/>
    <cellStyle name="SAPBEXHLevel3X 2 4 9" xfId="23644"/>
    <cellStyle name="SAPBEXHLevel3X 2 4 9 2" xfId="23645"/>
    <cellStyle name="SAPBEXHLevel3X 2 4 9 3" xfId="23646"/>
    <cellStyle name="SAPBEXHLevel3X 2 5" xfId="23647"/>
    <cellStyle name="SAPBEXHLevel3X 2 5 10" xfId="23648"/>
    <cellStyle name="SAPBEXHLevel3X 2 5 10 2" xfId="23649"/>
    <cellStyle name="SAPBEXHLevel3X 2 5 10 3" xfId="23650"/>
    <cellStyle name="SAPBEXHLevel3X 2 5 11" xfId="23651"/>
    <cellStyle name="SAPBEXHLevel3X 2 5 11 2" xfId="23652"/>
    <cellStyle name="SAPBEXHLevel3X 2 5 11 3" xfId="23653"/>
    <cellStyle name="SAPBEXHLevel3X 2 5 12" xfId="23654"/>
    <cellStyle name="SAPBEXHLevel3X 2 5 12 2" xfId="23655"/>
    <cellStyle name="SAPBEXHLevel3X 2 5 12 3" xfId="23656"/>
    <cellStyle name="SAPBEXHLevel3X 2 5 13" xfId="23657"/>
    <cellStyle name="SAPBEXHLevel3X 2 5 13 2" xfId="23658"/>
    <cellStyle name="SAPBEXHLevel3X 2 5 13 3" xfId="23659"/>
    <cellStyle name="SAPBEXHLevel3X 2 5 14" xfId="23660"/>
    <cellStyle name="SAPBEXHLevel3X 2 5 14 2" xfId="23661"/>
    <cellStyle name="SAPBEXHLevel3X 2 5 14 3" xfId="23662"/>
    <cellStyle name="SAPBEXHLevel3X 2 5 15" xfId="23663"/>
    <cellStyle name="SAPBEXHLevel3X 2 5 15 2" xfId="23664"/>
    <cellStyle name="SAPBEXHLevel3X 2 5 15 3" xfId="23665"/>
    <cellStyle name="SAPBEXHLevel3X 2 5 16" xfId="23666"/>
    <cellStyle name="SAPBEXHLevel3X 2 5 2" xfId="23667"/>
    <cellStyle name="SAPBEXHLevel3X 2 5 2 2" xfId="23668"/>
    <cellStyle name="SAPBEXHLevel3X 2 5 2 3" xfId="23669"/>
    <cellStyle name="SAPBEXHLevel3X 2 5 3" xfId="23670"/>
    <cellStyle name="SAPBEXHLevel3X 2 5 3 2" xfId="23671"/>
    <cellStyle name="SAPBEXHLevel3X 2 5 3 3" xfId="23672"/>
    <cellStyle name="SAPBEXHLevel3X 2 5 4" xfId="23673"/>
    <cellStyle name="SAPBEXHLevel3X 2 5 4 2" xfId="23674"/>
    <cellStyle name="SAPBEXHLevel3X 2 5 4 3" xfId="23675"/>
    <cellStyle name="SAPBEXHLevel3X 2 5 5" xfId="23676"/>
    <cellStyle name="SAPBEXHLevel3X 2 5 5 2" xfId="23677"/>
    <cellStyle name="SAPBEXHLevel3X 2 5 5 3" xfId="23678"/>
    <cellStyle name="SAPBEXHLevel3X 2 5 6" xfId="23679"/>
    <cellStyle name="SAPBEXHLevel3X 2 5 6 2" xfId="23680"/>
    <cellStyle name="SAPBEXHLevel3X 2 5 6 3" xfId="23681"/>
    <cellStyle name="SAPBEXHLevel3X 2 5 7" xfId="23682"/>
    <cellStyle name="SAPBEXHLevel3X 2 5 7 2" xfId="23683"/>
    <cellStyle name="SAPBEXHLevel3X 2 5 7 3" xfId="23684"/>
    <cellStyle name="SAPBEXHLevel3X 2 5 8" xfId="23685"/>
    <cellStyle name="SAPBEXHLevel3X 2 5 8 2" xfId="23686"/>
    <cellStyle name="SAPBEXHLevel3X 2 5 8 3" xfId="23687"/>
    <cellStyle name="SAPBEXHLevel3X 2 5 9" xfId="23688"/>
    <cellStyle name="SAPBEXHLevel3X 2 5 9 2" xfId="23689"/>
    <cellStyle name="SAPBEXHLevel3X 2 5 9 3" xfId="23690"/>
    <cellStyle name="SAPBEXHLevel3X 2 6" xfId="23691"/>
    <cellStyle name="SAPBEXHLevel3X 2 6 10" xfId="23692"/>
    <cellStyle name="SAPBEXHLevel3X 2 6 10 2" xfId="23693"/>
    <cellStyle name="SAPBEXHLevel3X 2 6 10 3" xfId="23694"/>
    <cellStyle name="SAPBEXHLevel3X 2 6 11" xfId="23695"/>
    <cellStyle name="SAPBEXHLevel3X 2 6 11 2" xfId="23696"/>
    <cellStyle name="SAPBEXHLevel3X 2 6 11 3" xfId="23697"/>
    <cellStyle name="SAPBEXHLevel3X 2 6 12" xfId="23698"/>
    <cellStyle name="SAPBEXHLevel3X 2 6 12 2" xfId="23699"/>
    <cellStyle name="SAPBEXHLevel3X 2 6 12 3" xfId="23700"/>
    <cellStyle name="SAPBEXHLevel3X 2 6 13" xfId="23701"/>
    <cellStyle name="SAPBEXHLevel3X 2 6 13 2" xfId="23702"/>
    <cellStyle name="SAPBEXHLevel3X 2 6 13 3" xfId="23703"/>
    <cellStyle name="SAPBEXHLevel3X 2 6 14" xfId="23704"/>
    <cellStyle name="SAPBEXHLevel3X 2 6 14 2" xfId="23705"/>
    <cellStyle name="SAPBEXHLevel3X 2 6 14 3" xfId="23706"/>
    <cellStyle name="SAPBEXHLevel3X 2 6 15" xfId="23707"/>
    <cellStyle name="SAPBEXHLevel3X 2 6 15 2" xfId="23708"/>
    <cellStyle name="SAPBEXHLevel3X 2 6 15 3" xfId="23709"/>
    <cellStyle name="SAPBEXHLevel3X 2 6 16" xfId="23710"/>
    <cellStyle name="SAPBEXHLevel3X 2 6 2" xfId="23711"/>
    <cellStyle name="SAPBEXHLevel3X 2 6 2 2" xfId="23712"/>
    <cellStyle name="SAPBEXHLevel3X 2 6 2 3" xfId="23713"/>
    <cellStyle name="SAPBEXHLevel3X 2 6 3" xfId="23714"/>
    <cellStyle name="SAPBEXHLevel3X 2 6 3 2" xfId="23715"/>
    <cellStyle name="SAPBEXHLevel3X 2 6 3 3" xfId="23716"/>
    <cellStyle name="SAPBEXHLevel3X 2 6 4" xfId="23717"/>
    <cellStyle name="SAPBEXHLevel3X 2 6 4 2" xfId="23718"/>
    <cellStyle name="SAPBEXHLevel3X 2 6 4 3" xfId="23719"/>
    <cellStyle name="SAPBEXHLevel3X 2 6 5" xfId="23720"/>
    <cellStyle name="SAPBEXHLevel3X 2 6 5 2" xfId="23721"/>
    <cellStyle name="SAPBEXHLevel3X 2 6 5 3" xfId="23722"/>
    <cellStyle name="SAPBEXHLevel3X 2 6 6" xfId="23723"/>
    <cellStyle name="SAPBEXHLevel3X 2 6 6 2" xfId="23724"/>
    <cellStyle name="SAPBEXHLevel3X 2 6 6 3" xfId="23725"/>
    <cellStyle name="SAPBEXHLevel3X 2 6 7" xfId="23726"/>
    <cellStyle name="SAPBEXHLevel3X 2 6 7 2" xfId="23727"/>
    <cellStyle name="SAPBEXHLevel3X 2 6 7 3" xfId="23728"/>
    <cellStyle name="SAPBEXHLevel3X 2 6 8" xfId="23729"/>
    <cellStyle name="SAPBEXHLevel3X 2 6 8 2" xfId="23730"/>
    <cellStyle name="SAPBEXHLevel3X 2 6 8 3" xfId="23731"/>
    <cellStyle name="SAPBEXHLevel3X 2 6 9" xfId="23732"/>
    <cellStyle name="SAPBEXHLevel3X 2 6 9 2" xfId="23733"/>
    <cellStyle name="SAPBEXHLevel3X 2 6 9 3" xfId="23734"/>
    <cellStyle name="SAPBEXHLevel3X 2 7" xfId="23735"/>
    <cellStyle name="SAPBEXHLevel3X 2 7 10" xfId="23736"/>
    <cellStyle name="SAPBEXHLevel3X 2 7 10 2" xfId="23737"/>
    <cellStyle name="SAPBEXHLevel3X 2 7 10 3" xfId="23738"/>
    <cellStyle name="SAPBEXHLevel3X 2 7 11" xfId="23739"/>
    <cellStyle name="SAPBEXHLevel3X 2 7 11 2" xfId="23740"/>
    <cellStyle name="SAPBEXHLevel3X 2 7 11 3" xfId="23741"/>
    <cellStyle name="SAPBEXHLevel3X 2 7 12" xfId="23742"/>
    <cellStyle name="SAPBEXHLevel3X 2 7 12 2" xfId="23743"/>
    <cellStyle name="SAPBEXHLevel3X 2 7 12 3" xfId="23744"/>
    <cellStyle name="SAPBEXHLevel3X 2 7 13" xfId="23745"/>
    <cellStyle name="SAPBEXHLevel3X 2 7 13 2" xfId="23746"/>
    <cellStyle name="SAPBEXHLevel3X 2 7 13 3" xfId="23747"/>
    <cellStyle name="SAPBEXHLevel3X 2 7 14" xfId="23748"/>
    <cellStyle name="SAPBEXHLevel3X 2 7 14 2" xfId="23749"/>
    <cellStyle name="SAPBEXHLevel3X 2 7 14 3" xfId="23750"/>
    <cellStyle name="SAPBEXHLevel3X 2 7 15" xfId="23751"/>
    <cellStyle name="SAPBEXHLevel3X 2 7 15 2" xfId="23752"/>
    <cellStyle name="SAPBEXHLevel3X 2 7 15 3" xfId="23753"/>
    <cellStyle name="SAPBEXHLevel3X 2 7 16" xfId="23754"/>
    <cellStyle name="SAPBEXHLevel3X 2 7 2" xfId="23755"/>
    <cellStyle name="SAPBEXHLevel3X 2 7 2 2" xfId="23756"/>
    <cellStyle name="SAPBEXHLevel3X 2 7 2 3" xfId="23757"/>
    <cellStyle name="SAPBEXHLevel3X 2 7 3" xfId="23758"/>
    <cellStyle name="SAPBEXHLevel3X 2 7 3 2" xfId="23759"/>
    <cellStyle name="SAPBEXHLevel3X 2 7 3 3" xfId="23760"/>
    <cellStyle name="SAPBEXHLevel3X 2 7 4" xfId="23761"/>
    <cellStyle name="SAPBEXHLevel3X 2 7 4 2" xfId="23762"/>
    <cellStyle name="SAPBEXHLevel3X 2 7 4 3" xfId="23763"/>
    <cellStyle name="SAPBEXHLevel3X 2 7 5" xfId="23764"/>
    <cellStyle name="SAPBEXHLevel3X 2 7 5 2" xfId="23765"/>
    <cellStyle name="SAPBEXHLevel3X 2 7 5 3" xfId="23766"/>
    <cellStyle name="SAPBEXHLevel3X 2 7 6" xfId="23767"/>
    <cellStyle name="SAPBEXHLevel3X 2 7 6 2" xfId="23768"/>
    <cellStyle name="SAPBEXHLevel3X 2 7 6 3" xfId="23769"/>
    <cellStyle name="SAPBEXHLevel3X 2 7 7" xfId="23770"/>
    <cellStyle name="SAPBEXHLevel3X 2 7 7 2" xfId="23771"/>
    <cellStyle name="SAPBEXHLevel3X 2 7 7 3" xfId="23772"/>
    <cellStyle name="SAPBEXHLevel3X 2 7 8" xfId="23773"/>
    <cellStyle name="SAPBEXHLevel3X 2 7 8 2" xfId="23774"/>
    <cellStyle name="SAPBEXHLevel3X 2 7 8 3" xfId="23775"/>
    <cellStyle name="SAPBEXHLevel3X 2 7 9" xfId="23776"/>
    <cellStyle name="SAPBEXHLevel3X 2 7 9 2" xfId="23777"/>
    <cellStyle name="SAPBEXHLevel3X 2 7 9 3" xfId="23778"/>
    <cellStyle name="SAPBEXHLevel3X 2 8" xfId="23779"/>
    <cellStyle name="SAPBEXHLevel3X 2 8 10" xfId="23780"/>
    <cellStyle name="SAPBEXHLevel3X 2 8 10 2" xfId="23781"/>
    <cellStyle name="SAPBEXHLevel3X 2 8 10 3" xfId="23782"/>
    <cellStyle name="SAPBEXHLevel3X 2 8 11" xfId="23783"/>
    <cellStyle name="SAPBEXHLevel3X 2 8 11 2" xfId="23784"/>
    <cellStyle name="SAPBEXHLevel3X 2 8 11 3" xfId="23785"/>
    <cellStyle name="SAPBEXHLevel3X 2 8 12" xfId="23786"/>
    <cellStyle name="SAPBEXHLevel3X 2 8 12 2" xfId="23787"/>
    <cellStyle name="SAPBEXHLevel3X 2 8 12 3" xfId="23788"/>
    <cellStyle name="SAPBEXHLevel3X 2 8 13" xfId="23789"/>
    <cellStyle name="SAPBEXHLevel3X 2 8 13 2" xfId="23790"/>
    <cellStyle name="SAPBEXHLevel3X 2 8 13 3" xfId="23791"/>
    <cellStyle name="SAPBEXHLevel3X 2 8 14" xfId="23792"/>
    <cellStyle name="SAPBEXHLevel3X 2 8 14 2" xfId="23793"/>
    <cellStyle name="SAPBEXHLevel3X 2 8 14 3" xfId="23794"/>
    <cellStyle name="SAPBEXHLevel3X 2 8 15" xfId="23795"/>
    <cellStyle name="SAPBEXHLevel3X 2 8 15 2" xfId="23796"/>
    <cellStyle name="SAPBEXHLevel3X 2 8 15 3" xfId="23797"/>
    <cellStyle name="SAPBEXHLevel3X 2 8 16" xfId="23798"/>
    <cellStyle name="SAPBEXHLevel3X 2 8 2" xfId="23799"/>
    <cellStyle name="SAPBEXHLevel3X 2 8 2 2" xfId="23800"/>
    <cellStyle name="SAPBEXHLevel3X 2 8 2 3" xfId="23801"/>
    <cellStyle name="SAPBEXHLevel3X 2 8 3" xfId="23802"/>
    <cellStyle name="SAPBEXHLevel3X 2 8 3 2" xfId="23803"/>
    <cellStyle name="SAPBEXHLevel3X 2 8 3 3" xfId="23804"/>
    <cellStyle name="SAPBEXHLevel3X 2 8 4" xfId="23805"/>
    <cellStyle name="SAPBEXHLevel3X 2 8 4 2" xfId="23806"/>
    <cellStyle name="SAPBEXHLevel3X 2 8 4 3" xfId="23807"/>
    <cellStyle name="SAPBEXHLevel3X 2 8 5" xfId="23808"/>
    <cellStyle name="SAPBEXHLevel3X 2 8 5 2" xfId="23809"/>
    <cellStyle name="SAPBEXHLevel3X 2 8 5 3" xfId="23810"/>
    <cellStyle name="SAPBEXHLevel3X 2 8 6" xfId="23811"/>
    <cellStyle name="SAPBEXHLevel3X 2 8 6 2" xfId="23812"/>
    <cellStyle name="SAPBEXHLevel3X 2 8 6 3" xfId="23813"/>
    <cellStyle name="SAPBEXHLevel3X 2 8 7" xfId="23814"/>
    <cellStyle name="SAPBEXHLevel3X 2 8 7 2" xfId="23815"/>
    <cellStyle name="SAPBEXHLevel3X 2 8 7 3" xfId="23816"/>
    <cellStyle name="SAPBEXHLevel3X 2 8 8" xfId="23817"/>
    <cellStyle name="SAPBEXHLevel3X 2 8 8 2" xfId="23818"/>
    <cellStyle name="SAPBEXHLevel3X 2 8 8 3" xfId="23819"/>
    <cellStyle name="SAPBEXHLevel3X 2 8 9" xfId="23820"/>
    <cellStyle name="SAPBEXHLevel3X 2 8 9 2" xfId="23821"/>
    <cellStyle name="SAPBEXHLevel3X 2 8 9 3" xfId="23822"/>
    <cellStyle name="SAPBEXHLevel3X 2 9" xfId="23823"/>
    <cellStyle name="SAPBEXHLevel3X 2 9 10" xfId="23824"/>
    <cellStyle name="SAPBEXHLevel3X 2 9 10 2" xfId="23825"/>
    <cellStyle name="SAPBEXHLevel3X 2 9 10 3" xfId="23826"/>
    <cellStyle name="SAPBEXHLevel3X 2 9 11" xfId="23827"/>
    <cellStyle name="SAPBEXHLevel3X 2 9 11 2" xfId="23828"/>
    <cellStyle name="SAPBEXHLevel3X 2 9 11 3" xfId="23829"/>
    <cellStyle name="SAPBEXHLevel3X 2 9 12" xfId="23830"/>
    <cellStyle name="SAPBEXHLevel3X 2 9 12 2" xfId="23831"/>
    <cellStyle name="SAPBEXHLevel3X 2 9 12 3" xfId="23832"/>
    <cellStyle name="SAPBEXHLevel3X 2 9 13" xfId="23833"/>
    <cellStyle name="SAPBEXHLevel3X 2 9 13 2" xfId="23834"/>
    <cellStyle name="SAPBEXHLevel3X 2 9 13 3" xfId="23835"/>
    <cellStyle name="SAPBEXHLevel3X 2 9 14" xfId="23836"/>
    <cellStyle name="SAPBEXHLevel3X 2 9 14 2" xfId="23837"/>
    <cellStyle name="SAPBEXHLevel3X 2 9 14 3" xfId="23838"/>
    <cellStyle name="SAPBEXHLevel3X 2 9 15" xfId="23839"/>
    <cellStyle name="SAPBEXHLevel3X 2 9 15 2" xfId="23840"/>
    <cellStyle name="SAPBEXHLevel3X 2 9 15 3" xfId="23841"/>
    <cellStyle name="SAPBEXHLevel3X 2 9 16" xfId="23842"/>
    <cellStyle name="SAPBEXHLevel3X 2 9 2" xfId="23843"/>
    <cellStyle name="SAPBEXHLevel3X 2 9 2 2" xfId="23844"/>
    <cellStyle name="SAPBEXHLevel3X 2 9 2 3" xfId="23845"/>
    <cellStyle name="SAPBEXHLevel3X 2 9 3" xfId="23846"/>
    <cellStyle name="SAPBEXHLevel3X 2 9 3 2" xfId="23847"/>
    <cellStyle name="SAPBEXHLevel3X 2 9 3 3" xfId="23848"/>
    <cellStyle name="SAPBEXHLevel3X 2 9 4" xfId="23849"/>
    <cellStyle name="SAPBEXHLevel3X 2 9 4 2" xfId="23850"/>
    <cellStyle name="SAPBEXHLevel3X 2 9 4 3" xfId="23851"/>
    <cellStyle name="SAPBEXHLevel3X 2 9 5" xfId="23852"/>
    <cellStyle name="SAPBEXHLevel3X 2 9 5 2" xfId="23853"/>
    <cellStyle name="SAPBEXHLevel3X 2 9 5 3" xfId="23854"/>
    <cellStyle name="SAPBEXHLevel3X 2 9 6" xfId="23855"/>
    <cellStyle name="SAPBEXHLevel3X 2 9 6 2" xfId="23856"/>
    <cellStyle name="SAPBEXHLevel3X 2 9 6 3" xfId="23857"/>
    <cellStyle name="SAPBEXHLevel3X 2 9 7" xfId="23858"/>
    <cellStyle name="SAPBEXHLevel3X 2 9 7 2" xfId="23859"/>
    <cellStyle name="SAPBEXHLevel3X 2 9 7 3" xfId="23860"/>
    <cellStyle name="SAPBEXHLevel3X 2 9 8" xfId="23861"/>
    <cellStyle name="SAPBEXHLevel3X 2 9 8 2" xfId="23862"/>
    <cellStyle name="SAPBEXHLevel3X 2 9 8 3" xfId="23863"/>
    <cellStyle name="SAPBEXHLevel3X 2 9 9" xfId="23864"/>
    <cellStyle name="SAPBEXHLevel3X 2 9 9 2" xfId="23865"/>
    <cellStyle name="SAPBEXHLevel3X 2 9 9 3" xfId="23866"/>
    <cellStyle name="SAPBEXHLevel3X 20" xfId="23867"/>
    <cellStyle name="SAPBEXHLevel3X 20 2" xfId="23868"/>
    <cellStyle name="SAPBEXHLevel3X 20 3" xfId="23869"/>
    <cellStyle name="SAPBEXHLevel3X 21" xfId="23870"/>
    <cellStyle name="SAPBEXHLevel3X 21 2" xfId="23871"/>
    <cellStyle name="SAPBEXHLevel3X 21 3" xfId="23872"/>
    <cellStyle name="SAPBEXHLevel3X 22" xfId="23873"/>
    <cellStyle name="SAPBEXHLevel3X 22 2" xfId="23874"/>
    <cellStyle name="SAPBEXHLevel3X 22 3" xfId="23875"/>
    <cellStyle name="SAPBEXHLevel3X 23" xfId="23876"/>
    <cellStyle name="SAPBEXHLevel3X 23 2" xfId="23877"/>
    <cellStyle name="SAPBEXHLevel3X 23 3" xfId="23878"/>
    <cellStyle name="SAPBEXHLevel3X 24" xfId="23879"/>
    <cellStyle name="SAPBEXHLevel3X 24 2" xfId="23880"/>
    <cellStyle name="SAPBEXHLevel3X 24 3" xfId="23881"/>
    <cellStyle name="SAPBEXHLevel3X 25" xfId="23882"/>
    <cellStyle name="SAPBEXHLevel3X 25 2" xfId="23883"/>
    <cellStyle name="SAPBEXHLevel3X 25 3" xfId="23884"/>
    <cellStyle name="SAPBEXHLevel3X 26" xfId="23885"/>
    <cellStyle name="SAPBEXHLevel3X 26 2" xfId="23886"/>
    <cellStyle name="SAPBEXHLevel3X 26 3" xfId="23887"/>
    <cellStyle name="SAPBEXHLevel3X 27" xfId="23888"/>
    <cellStyle name="SAPBEXHLevel3X 27 2" xfId="23889"/>
    <cellStyle name="SAPBEXHLevel3X 27 3" xfId="23890"/>
    <cellStyle name="SAPBEXHLevel3X 28" xfId="23891"/>
    <cellStyle name="SAPBEXHLevel3X 28 2" xfId="23892"/>
    <cellStyle name="SAPBEXHLevel3X 28 3" xfId="23893"/>
    <cellStyle name="SAPBEXHLevel3X 29" xfId="23894"/>
    <cellStyle name="SAPBEXHLevel3X 29 2" xfId="23895"/>
    <cellStyle name="SAPBEXHLevel3X 29 3" xfId="23896"/>
    <cellStyle name="SAPBEXHLevel3X 3" xfId="23897"/>
    <cellStyle name="SAPBEXHLevel3X 3 10" xfId="23898"/>
    <cellStyle name="SAPBEXHLevel3X 3 10 10" xfId="23899"/>
    <cellStyle name="SAPBEXHLevel3X 3 10 10 2" xfId="23900"/>
    <cellStyle name="SAPBEXHLevel3X 3 10 10 3" xfId="23901"/>
    <cellStyle name="SAPBEXHLevel3X 3 10 11" xfId="23902"/>
    <cellStyle name="SAPBEXHLevel3X 3 10 11 2" xfId="23903"/>
    <cellStyle name="SAPBEXHLevel3X 3 10 11 3" xfId="23904"/>
    <cellStyle name="SAPBEXHLevel3X 3 10 12" xfId="23905"/>
    <cellStyle name="SAPBEXHLevel3X 3 10 12 2" xfId="23906"/>
    <cellStyle name="SAPBEXHLevel3X 3 10 12 3" xfId="23907"/>
    <cellStyle name="SAPBEXHLevel3X 3 10 13" xfId="23908"/>
    <cellStyle name="SAPBEXHLevel3X 3 10 13 2" xfId="23909"/>
    <cellStyle name="SAPBEXHLevel3X 3 10 13 3" xfId="23910"/>
    <cellStyle name="SAPBEXHLevel3X 3 10 14" xfId="23911"/>
    <cellStyle name="SAPBEXHLevel3X 3 10 14 2" xfId="23912"/>
    <cellStyle name="SAPBEXHLevel3X 3 10 14 3" xfId="23913"/>
    <cellStyle name="SAPBEXHLevel3X 3 10 15" xfId="23914"/>
    <cellStyle name="SAPBEXHLevel3X 3 10 15 2" xfId="23915"/>
    <cellStyle name="SAPBEXHLevel3X 3 10 15 3" xfId="23916"/>
    <cellStyle name="SAPBEXHLevel3X 3 10 16" xfId="23917"/>
    <cellStyle name="SAPBEXHLevel3X 3 10 2" xfId="23918"/>
    <cellStyle name="SAPBEXHLevel3X 3 10 2 2" xfId="23919"/>
    <cellStyle name="SAPBEXHLevel3X 3 10 2 3" xfId="23920"/>
    <cellStyle name="SAPBEXHLevel3X 3 10 3" xfId="23921"/>
    <cellStyle name="SAPBEXHLevel3X 3 10 3 2" xfId="23922"/>
    <cellStyle name="SAPBEXHLevel3X 3 10 3 3" xfId="23923"/>
    <cellStyle name="SAPBEXHLevel3X 3 10 4" xfId="23924"/>
    <cellStyle name="SAPBEXHLevel3X 3 10 4 2" xfId="23925"/>
    <cellStyle name="SAPBEXHLevel3X 3 10 4 3" xfId="23926"/>
    <cellStyle name="SAPBEXHLevel3X 3 10 5" xfId="23927"/>
    <cellStyle name="SAPBEXHLevel3X 3 10 5 2" xfId="23928"/>
    <cellStyle name="SAPBEXHLevel3X 3 10 5 3" xfId="23929"/>
    <cellStyle name="SAPBEXHLevel3X 3 10 6" xfId="23930"/>
    <cellStyle name="SAPBEXHLevel3X 3 10 6 2" xfId="23931"/>
    <cellStyle name="SAPBEXHLevel3X 3 10 6 3" xfId="23932"/>
    <cellStyle name="SAPBEXHLevel3X 3 10 7" xfId="23933"/>
    <cellStyle name="SAPBEXHLevel3X 3 10 7 2" xfId="23934"/>
    <cellStyle name="SAPBEXHLevel3X 3 10 7 3" xfId="23935"/>
    <cellStyle name="SAPBEXHLevel3X 3 10 8" xfId="23936"/>
    <cellStyle name="SAPBEXHLevel3X 3 10 8 2" xfId="23937"/>
    <cellStyle name="SAPBEXHLevel3X 3 10 8 3" xfId="23938"/>
    <cellStyle name="SAPBEXHLevel3X 3 10 9" xfId="23939"/>
    <cellStyle name="SAPBEXHLevel3X 3 10 9 2" xfId="23940"/>
    <cellStyle name="SAPBEXHLevel3X 3 10 9 3" xfId="23941"/>
    <cellStyle name="SAPBEXHLevel3X 3 11" xfId="23942"/>
    <cellStyle name="SAPBEXHLevel3X 3 11 10" xfId="23943"/>
    <cellStyle name="SAPBEXHLevel3X 3 11 10 2" xfId="23944"/>
    <cellStyle name="SAPBEXHLevel3X 3 11 10 3" xfId="23945"/>
    <cellStyle name="SAPBEXHLevel3X 3 11 11" xfId="23946"/>
    <cellStyle name="SAPBEXHLevel3X 3 11 11 2" xfId="23947"/>
    <cellStyle name="SAPBEXHLevel3X 3 11 11 3" xfId="23948"/>
    <cellStyle name="SAPBEXHLevel3X 3 11 12" xfId="23949"/>
    <cellStyle name="SAPBEXHLevel3X 3 11 12 2" xfId="23950"/>
    <cellStyle name="SAPBEXHLevel3X 3 11 12 3" xfId="23951"/>
    <cellStyle name="SAPBEXHLevel3X 3 11 13" xfId="23952"/>
    <cellStyle name="SAPBEXHLevel3X 3 11 13 2" xfId="23953"/>
    <cellStyle name="SAPBEXHLevel3X 3 11 13 3" xfId="23954"/>
    <cellStyle name="SAPBEXHLevel3X 3 11 14" xfId="23955"/>
    <cellStyle name="SAPBEXHLevel3X 3 11 14 2" xfId="23956"/>
    <cellStyle name="SAPBEXHLevel3X 3 11 14 3" xfId="23957"/>
    <cellStyle name="SAPBEXHLevel3X 3 11 15" xfId="23958"/>
    <cellStyle name="SAPBEXHLevel3X 3 11 15 2" xfId="23959"/>
    <cellStyle name="SAPBEXHLevel3X 3 11 15 3" xfId="23960"/>
    <cellStyle name="SAPBEXHLevel3X 3 11 16" xfId="23961"/>
    <cellStyle name="SAPBEXHLevel3X 3 11 2" xfId="23962"/>
    <cellStyle name="SAPBEXHLevel3X 3 11 2 2" xfId="23963"/>
    <cellStyle name="SAPBEXHLevel3X 3 11 2 3" xfId="23964"/>
    <cellStyle name="SAPBEXHLevel3X 3 11 3" xfId="23965"/>
    <cellStyle name="SAPBEXHLevel3X 3 11 3 2" xfId="23966"/>
    <cellStyle name="SAPBEXHLevel3X 3 11 3 3" xfId="23967"/>
    <cellStyle name="SAPBEXHLevel3X 3 11 4" xfId="23968"/>
    <cellStyle name="SAPBEXHLevel3X 3 11 4 2" xfId="23969"/>
    <cellStyle name="SAPBEXHLevel3X 3 11 4 3" xfId="23970"/>
    <cellStyle name="SAPBEXHLevel3X 3 11 5" xfId="23971"/>
    <cellStyle name="SAPBEXHLevel3X 3 11 5 2" xfId="23972"/>
    <cellStyle name="SAPBEXHLevel3X 3 11 5 3" xfId="23973"/>
    <cellStyle name="SAPBEXHLevel3X 3 11 6" xfId="23974"/>
    <cellStyle name="SAPBEXHLevel3X 3 11 6 2" xfId="23975"/>
    <cellStyle name="SAPBEXHLevel3X 3 11 6 3" xfId="23976"/>
    <cellStyle name="SAPBEXHLevel3X 3 11 7" xfId="23977"/>
    <cellStyle name="SAPBEXHLevel3X 3 11 7 2" xfId="23978"/>
    <cellStyle name="SAPBEXHLevel3X 3 11 7 3" xfId="23979"/>
    <cellStyle name="SAPBEXHLevel3X 3 11 8" xfId="23980"/>
    <cellStyle name="SAPBEXHLevel3X 3 11 8 2" xfId="23981"/>
    <cellStyle name="SAPBEXHLevel3X 3 11 8 3" xfId="23982"/>
    <cellStyle name="SAPBEXHLevel3X 3 11 9" xfId="23983"/>
    <cellStyle name="SAPBEXHLevel3X 3 11 9 2" xfId="23984"/>
    <cellStyle name="SAPBEXHLevel3X 3 11 9 3" xfId="23985"/>
    <cellStyle name="SAPBEXHLevel3X 3 12" xfId="23986"/>
    <cellStyle name="SAPBEXHLevel3X 3 12 10" xfId="23987"/>
    <cellStyle name="SAPBEXHLevel3X 3 12 10 2" xfId="23988"/>
    <cellStyle name="SAPBEXHLevel3X 3 12 10 3" xfId="23989"/>
    <cellStyle name="SAPBEXHLevel3X 3 12 11" xfId="23990"/>
    <cellStyle name="SAPBEXHLevel3X 3 12 11 2" xfId="23991"/>
    <cellStyle name="SAPBEXHLevel3X 3 12 11 3" xfId="23992"/>
    <cellStyle name="SAPBEXHLevel3X 3 12 12" xfId="23993"/>
    <cellStyle name="SAPBEXHLevel3X 3 12 12 2" xfId="23994"/>
    <cellStyle name="SAPBEXHLevel3X 3 12 12 3" xfId="23995"/>
    <cellStyle name="SAPBEXHLevel3X 3 12 13" xfId="23996"/>
    <cellStyle name="SAPBEXHLevel3X 3 12 13 2" xfId="23997"/>
    <cellStyle name="SAPBEXHLevel3X 3 12 13 3" xfId="23998"/>
    <cellStyle name="SAPBEXHLevel3X 3 12 14" xfId="23999"/>
    <cellStyle name="SAPBEXHLevel3X 3 12 14 2" xfId="24000"/>
    <cellStyle name="SAPBEXHLevel3X 3 12 14 3" xfId="24001"/>
    <cellStyle name="SAPBEXHLevel3X 3 12 15" xfId="24002"/>
    <cellStyle name="SAPBEXHLevel3X 3 12 15 2" xfId="24003"/>
    <cellStyle name="SAPBEXHLevel3X 3 12 15 3" xfId="24004"/>
    <cellStyle name="SAPBEXHLevel3X 3 12 16" xfId="24005"/>
    <cellStyle name="SAPBEXHLevel3X 3 12 2" xfId="24006"/>
    <cellStyle name="SAPBEXHLevel3X 3 12 2 2" xfId="24007"/>
    <cellStyle name="SAPBEXHLevel3X 3 12 2 3" xfId="24008"/>
    <cellStyle name="SAPBEXHLevel3X 3 12 3" xfId="24009"/>
    <cellStyle name="SAPBEXHLevel3X 3 12 3 2" xfId="24010"/>
    <cellStyle name="SAPBEXHLevel3X 3 12 3 3" xfId="24011"/>
    <cellStyle name="SAPBEXHLevel3X 3 12 4" xfId="24012"/>
    <cellStyle name="SAPBEXHLevel3X 3 12 4 2" xfId="24013"/>
    <cellStyle name="SAPBEXHLevel3X 3 12 4 3" xfId="24014"/>
    <cellStyle name="SAPBEXHLevel3X 3 12 5" xfId="24015"/>
    <cellStyle name="SAPBEXHLevel3X 3 12 5 2" xfId="24016"/>
    <cellStyle name="SAPBEXHLevel3X 3 12 5 3" xfId="24017"/>
    <cellStyle name="SAPBEXHLevel3X 3 12 6" xfId="24018"/>
    <cellStyle name="SAPBEXHLevel3X 3 12 6 2" xfId="24019"/>
    <cellStyle name="SAPBEXHLevel3X 3 12 6 3" xfId="24020"/>
    <cellStyle name="SAPBEXHLevel3X 3 12 7" xfId="24021"/>
    <cellStyle name="SAPBEXHLevel3X 3 12 7 2" xfId="24022"/>
    <cellStyle name="SAPBEXHLevel3X 3 12 7 3" xfId="24023"/>
    <cellStyle name="SAPBEXHLevel3X 3 12 8" xfId="24024"/>
    <cellStyle name="SAPBEXHLevel3X 3 12 8 2" xfId="24025"/>
    <cellStyle name="SAPBEXHLevel3X 3 12 8 3" xfId="24026"/>
    <cellStyle name="SAPBEXHLevel3X 3 12 9" xfId="24027"/>
    <cellStyle name="SAPBEXHLevel3X 3 12 9 2" xfId="24028"/>
    <cellStyle name="SAPBEXHLevel3X 3 12 9 3" xfId="24029"/>
    <cellStyle name="SAPBEXHLevel3X 3 13" xfId="24030"/>
    <cellStyle name="SAPBEXHLevel3X 3 13 10" xfId="24031"/>
    <cellStyle name="SAPBEXHLevel3X 3 13 10 2" xfId="24032"/>
    <cellStyle name="SAPBEXHLevel3X 3 13 10 3" xfId="24033"/>
    <cellStyle name="SAPBEXHLevel3X 3 13 11" xfId="24034"/>
    <cellStyle name="SAPBEXHLevel3X 3 13 11 2" xfId="24035"/>
    <cellStyle name="SAPBEXHLevel3X 3 13 11 3" xfId="24036"/>
    <cellStyle name="SAPBEXHLevel3X 3 13 12" xfId="24037"/>
    <cellStyle name="SAPBEXHLevel3X 3 13 12 2" xfId="24038"/>
    <cellStyle name="SAPBEXHLevel3X 3 13 12 3" xfId="24039"/>
    <cellStyle name="SAPBEXHLevel3X 3 13 13" xfId="24040"/>
    <cellStyle name="SAPBEXHLevel3X 3 13 13 2" xfId="24041"/>
    <cellStyle name="SAPBEXHLevel3X 3 13 13 3" xfId="24042"/>
    <cellStyle name="SAPBEXHLevel3X 3 13 14" xfId="24043"/>
    <cellStyle name="SAPBEXHLevel3X 3 13 14 2" xfId="24044"/>
    <cellStyle name="SAPBEXHLevel3X 3 13 14 3" xfId="24045"/>
    <cellStyle name="SAPBEXHLevel3X 3 13 15" xfId="24046"/>
    <cellStyle name="SAPBEXHLevel3X 3 13 15 2" xfId="24047"/>
    <cellStyle name="SAPBEXHLevel3X 3 13 15 3" xfId="24048"/>
    <cellStyle name="SAPBEXHLevel3X 3 13 16" xfId="24049"/>
    <cellStyle name="SAPBEXHLevel3X 3 13 2" xfId="24050"/>
    <cellStyle name="SAPBEXHLevel3X 3 13 2 2" xfId="24051"/>
    <cellStyle name="SAPBEXHLevel3X 3 13 2 3" xfId="24052"/>
    <cellStyle name="SAPBEXHLevel3X 3 13 3" xfId="24053"/>
    <cellStyle name="SAPBEXHLevel3X 3 13 3 2" xfId="24054"/>
    <cellStyle name="SAPBEXHLevel3X 3 13 3 3" xfId="24055"/>
    <cellStyle name="SAPBEXHLevel3X 3 13 4" xfId="24056"/>
    <cellStyle name="SAPBEXHLevel3X 3 13 4 2" xfId="24057"/>
    <cellStyle name="SAPBEXHLevel3X 3 13 4 3" xfId="24058"/>
    <cellStyle name="SAPBEXHLevel3X 3 13 5" xfId="24059"/>
    <cellStyle name="SAPBEXHLevel3X 3 13 5 2" xfId="24060"/>
    <cellStyle name="SAPBEXHLevel3X 3 13 5 3" xfId="24061"/>
    <cellStyle name="SAPBEXHLevel3X 3 13 6" xfId="24062"/>
    <cellStyle name="SAPBEXHLevel3X 3 13 6 2" xfId="24063"/>
    <cellStyle name="SAPBEXHLevel3X 3 13 6 3" xfId="24064"/>
    <cellStyle name="SAPBEXHLevel3X 3 13 7" xfId="24065"/>
    <cellStyle name="SAPBEXHLevel3X 3 13 7 2" xfId="24066"/>
    <cellStyle name="SAPBEXHLevel3X 3 13 7 3" xfId="24067"/>
    <cellStyle name="SAPBEXHLevel3X 3 13 8" xfId="24068"/>
    <cellStyle name="SAPBEXHLevel3X 3 13 8 2" xfId="24069"/>
    <cellStyle name="SAPBEXHLevel3X 3 13 8 3" xfId="24070"/>
    <cellStyle name="SAPBEXHLevel3X 3 13 9" xfId="24071"/>
    <cellStyle name="SAPBEXHLevel3X 3 13 9 2" xfId="24072"/>
    <cellStyle name="SAPBEXHLevel3X 3 13 9 3" xfId="24073"/>
    <cellStyle name="SAPBEXHLevel3X 3 14" xfId="24074"/>
    <cellStyle name="SAPBEXHLevel3X 3 14 2" xfId="24075"/>
    <cellStyle name="SAPBEXHLevel3X 3 14 3" xfId="24076"/>
    <cellStyle name="SAPBEXHLevel3X 3 15" xfId="24077"/>
    <cellStyle name="SAPBEXHLevel3X 3 15 2" xfId="24078"/>
    <cellStyle name="SAPBEXHLevel3X 3 15 3" xfId="24079"/>
    <cellStyle name="SAPBEXHLevel3X 3 16" xfId="24080"/>
    <cellStyle name="SAPBEXHLevel3X 3 16 2" xfId="24081"/>
    <cellStyle name="SAPBEXHLevel3X 3 16 3" xfId="24082"/>
    <cellStyle name="SAPBEXHLevel3X 3 17" xfId="24083"/>
    <cellStyle name="SAPBEXHLevel3X 3 17 2" xfId="24084"/>
    <cellStyle name="SAPBEXHLevel3X 3 17 3" xfId="24085"/>
    <cellStyle name="SAPBEXHLevel3X 3 18" xfId="24086"/>
    <cellStyle name="SAPBEXHLevel3X 3 18 2" xfId="24087"/>
    <cellStyle name="SAPBEXHLevel3X 3 18 3" xfId="24088"/>
    <cellStyle name="SAPBEXHLevel3X 3 19" xfId="24089"/>
    <cellStyle name="SAPBEXHLevel3X 3 19 2" xfId="24090"/>
    <cellStyle name="SAPBEXHLevel3X 3 19 3" xfId="24091"/>
    <cellStyle name="SAPBEXHLevel3X 3 2" xfId="24092"/>
    <cellStyle name="SAPBEXHLevel3X 3 2 10" xfId="24093"/>
    <cellStyle name="SAPBEXHLevel3X 3 2 10 2" xfId="24094"/>
    <cellStyle name="SAPBEXHLevel3X 3 2 10 3" xfId="24095"/>
    <cellStyle name="SAPBEXHLevel3X 3 2 11" xfId="24096"/>
    <cellStyle name="SAPBEXHLevel3X 3 2 11 2" xfId="24097"/>
    <cellStyle name="SAPBEXHLevel3X 3 2 11 3" xfId="24098"/>
    <cellStyle name="SAPBEXHLevel3X 3 2 12" xfId="24099"/>
    <cellStyle name="SAPBEXHLevel3X 3 2 12 2" xfId="24100"/>
    <cellStyle name="SAPBEXHLevel3X 3 2 12 3" xfId="24101"/>
    <cellStyle name="SAPBEXHLevel3X 3 2 13" xfId="24102"/>
    <cellStyle name="SAPBEXHLevel3X 3 2 13 2" xfId="24103"/>
    <cellStyle name="SAPBEXHLevel3X 3 2 13 3" xfId="24104"/>
    <cellStyle name="SAPBEXHLevel3X 3 2 14" xfId="24105"/>
    <cellStyle name="SAPBEXHLevel3X 3 2 14 2" xfId="24106"/>
    <cellStyle name="SAPBEXHLevel3X 3 2 14 3" xfId="24107"/>
    <cellStyle name="SAPBEXHLevel3X 3 2 15" xfId="24108"/>
    <cellStyle name="SAPBEXHLevel3X 3 2 15 2" xfId="24109"/>
    <cellStyle name="SAPBEXHLevel3X 3 2 15 3" xfId="24110"/>
    <cellStyle name="SAPBEXHLevel3X 3 2 16" xfId="24111"/>
    <cellStyle name="SAPBEXHLevel3X 3 2 2" xfId="24112"/>
    <cellStyle name="SAPBEXHLevel3X 3 2 2 2" xfId="24113"/>
    <cellStyle name="SAPBEXHLevel3X 3 2 2 3" xfId="24114"/>
    <cellStyle name="SAPBEXHLevel3X 3 2 3" xfId="24115"/>
    <cellStyle name="SAPBEXHLevel3X 3 2 3 2" xfId="24116"/>
    <cellStyle name="SAPBEXHLevel3X 3 2 3 3" xfId="24117"/>
    <cellStyle name="SAPBEXHLevel3X 3 2 4" xfId="24118"/>
    <cellStyle name="SAPBEXHLevel3X 3 2 4 2" xfId="24119"/>
    <cellStyle name="SAPBEXHLevel3X 3 2 4 3" xfId="24120"/>
    <cellStyle name="SAPBEXHLevel3X 3 2 5" xfId="24121"/>
    <cellStyle name="SAPBEXHLevel3X 3 2 5 2" xfId="24122"/>
    <cellStyle name="SAPBEXHLevel3X 3 2 5 3" xfId="24123"/>
    <cellStyle name="SAPBEXHLevel3X 3 2 6" xfId="24124"/>
    <cellStyle name="SAPBEXHLevel3X 3 2 6 2" xfId="24125"/>
    <cellStyle name="SAPBEXHLevel3X 3 2 6 3" xfId="24126"/>
    <cellStyle name="SAPBEXHLevel3X 3 2 7" xfId="24127"/>
    <cellStyle name="SAPBEXHLevel3X 3 2 7 2" xfId="24128"/>
    <cellStyle name="SAPBEXHLevel3X 3 2 7 3" xfId="24129"/>
    <cellStyle name="SAPBEXHLevel3X 3 2 8" xfId="24130"/>
    <cellStyle name="SAPBEXHLevel3X 3 2 8 2" xfId="24131"/>
    <cellStyle name="SAPBEXHLevel3X 3 2 8 3" xfId="24132"/>
    <cellStyle name="SAPBEXHLevel3X 3 2 9" xfId="24133"/>
    <cellStyle name="SAPBEXHLevel3X 3 2 9 2" xfId="24134"/>
    <cellStyle name="SAPBEXHLevel3X 3 2 9 3" xfId="24135"/>
    <cellStyle name="SAPBEXHLevel3X 3 20" xfId="24136"/>
    <cellStyle name="SAPBEXHLevel3X 3 20 2" xfId="24137"/>
    <cellStyle name="SAPBEXHLevel3X 3 20 3" xfId="24138"/>
    <cellStyle name="SAPBEXHLevel3X 3 21" xfId="24139"/>
    <cellStyle name="SAPBEXHLevel3X 3 21 2" xfId="24140"/>
    <cellStyle name="SAPBEXHLevel3X 3 21 3" xfId="24141"/>
    <cellStyle name="SAPBEXHLevel3X 3 22" xfId="24142"/>
    <cellStyle name="SAPBEXHLevel3X 3 22 2" xfId="24143"/>
    <cellStyle name="SAPBEXHLevel3X 3 22 3" xfId="24144"/>
    <cellStyle name="SAPBEXHLevel3X 3 23" xfId="24145"/>
    <cellStyle name="SAPBEXHLevel3X 3 23 2" xfId="24146"/>
    <cellStyle name="SAPBEXHLevel3X 3 23 3" xfId="24147"/>
    <cellStyle name="SAPBEXHLevel3X 3 24" xfId="24148"/>
    <cellStyle name="SAPBEXHLevel3X 3 24 2" xfId="24149"/>
    <cellStyle name="SAPBEXHLevel3X 3 24 3" xfId="24150"/>
    <cellStyle name="SAPBEXHLevel3X 3 25" xfId="24151"/>
    <cellStyle name="SAPBEXHLevel3X 3 25 2" xfId="24152"/>
    <cellStyle name="SAPBEXHLevel3X 3 25 3" xfId="24153"/>
    <cellStyle name="SAPBEXHLevel3X 3 26" xfId="24154"/>
    <cellStyle name="SAPBEXHLevel3X 3 26 2" xfId="24155"/>
    <cellStyle name="SAPBEXHLevel3X 3 26 3" xfId="24156"/>
    <cellStyle name="SAPBEXHLevel3X 3 27" xfId="24157"/>
    <cellStyle name="SAPBEXHLevel3X 3 27 2" xfId="24158"/>
    <cellStyle name="SAPBEXHLevel3X 3 27 3" xfId="24159"/>
    <cellStyle name="SAPBEXHLevel3X 3 28" xfId="24160"/>
    <cellStyle name="SAPBEXHLevel3X 3 3" xfId="24161"/>
    <cellStyle name="SAPBEXHLevel3X 3 3 10" xfId="24162"/>
    <cellStyle name="SAPBEXHLevel3X 3 3 10 2" xfId="24163"/>
    <cellStyle name="SAPBEXHLevel3X 3 3 10 3" xfId="24164"/>
    <cellStyle name="SAPBEXHLevel3X 3 3 11" xfId="24165"/>
    <cellStyle name="SAPBEXHLevel3X 3 3 11 2" xfId="24166"/>
    <cellStyle name="SAPBEXHLevel3X 3 3 11 3" xfId="24167"/>
    <cellStyle name="SAPBEXHLevel3X 3 3 12" xfId="24168"/>
    <cellStyle name="SAPBEXHLevel3X 3 3 12 2" xfId="24169"/>
    <cellStyle name="SAPBEXHLevel3X 3 3 12 3" xfId="24170"/>
    <cellStyle name="SAPBEXHLevel3X 3 3 13" xfId="24171"/>
    <cellStyle name="SAPBEXHLevel3X 3 3 13 2" xfId="24172"/>
    <cellStyle name="SAPBEXHLevel3X 3 3 13 3" xfId="24173"/>
    <cellStyle name="SAPBEXHLevel3X 3 3 14" xfId="24174"/>
    <cellStyle name="SAPBEXHLevel3X 3 3 14 2" xfId="24175"/>
    <cellStyle name="SAPBEXHLevel3X 3 3 14 3" xfId="24176"/>
    <cellStyle name="SAPBEXHLevel3X 3 3 15" xfId="24177"/>
    <cellStyle name="SAPBEXHLevel3X 3 3 15 2" xfId="24178"/>
    <cellStyle name="SAPBEXHLevel3X 3 3 15 3" xfId="24179"/>
    <cellStyle name="SAPBEXHLevel3X 3 3 16" xfId="24180"/>
    <cellStyle name="SAPBEXHLevel3X 3 3 2" xfId="24181"/>
    <cellStyle name="SAPBEXHLevel3X 3 3 2 2" xfId="24182"/>
    <cellStyle name="SAPBEXHLevel3X 3 3 2 3" xfId="24183"/>
    <cellStyle name="SAPBEXHLevel3X 3 3 3" xfId="24184"/>
    <cellStyle name="SAPBEXHLevel3X 3 3 3 2" xfId="24185"/>
    <cellStyle name="SAPBEXHLevel3X 3 3 3 3" xfId="24186"/>
    <cellStyle name="SAPBEXHLevel3X 3 3 4" xfId="24187"/>
    <cellStyle name="SAPBEXHLevel3X 3 3 4 2" xfId="24188"/>
    <cellStyle name="SAPBEXHLevel3X 3 3 4 3" xfId="24189"/>
    <cellStyle name="SAPBEXHLevel3X 3 3 5" xfId="24190"/>
    <cellStyle name="SAPBEXHLevel3X 3 3 5 2" xfId="24191"/>
    <cellStyle name="SAPBEXHLevel3X 3 3 5 3" xfId="24192"/>
    <cellStyle name="SAPBEXHLevel3X 3 3 6" xfId="24193"/>
    <cellStyle name="SAPBEXHLevel3X 3 3 6 2" xfId="24194"/>
    <cellStyle name="SAPBEXHLevel3X 3 3 6 3" xfId="24195"/>
    <cellStyle name="SAPBEXHLevel3X 3 3 7" xfId="24196"/>
    <cellStyle name="SAPBEXHLevel3X 3 3 7 2" xfId="24197"/>
    <cellStyle name="SAPBEXHLevel3X 3 3 7 3" xfId="24198"/>
    <cellStyle name="SAPBEXHLevel3X 3 3 8" xfId="24199"/>
    <cellStyle name="SAPBEXHLevel3X 3 3 8 2" xfId="24200"/>
    <cellStyle name="SAPBEXHLevel3X 3 3 8 3" xfId="24201"/>
    <cellStyle name="SAPBEXHLevel3X 3 3 9" xfId="24202"/>
    <cellStyle name="SAPBEXHLevel3X 3 3 9 2" xfId="24203"/>
    <cellStyle name="SAPBEXHLevel3X 3 3 9 3" xfId="24204"/>
    <cellStyle name="SAPBEXHLevel3X 3 4" xfId="24205"/>
    <cellStyle name="SAPBEXHLevel3X 3 4 10" xfId="24206"/>
    <cellStyle name="SAPBEXHLevel3X 3 4 10 2" xfId="24207"/>
    <cellStyle name="SAPBEXHLevel3X 3 4 10 3" xfId="24208"/>
    <cellStyle name="SAPBEXHLevel3X 3 4 11" xfId="24209"/>
    <cellStyle name="SAPBEXHLevel3X 3 4 11 2" xfId="24210"/>
    <cellStyle name="SAPBEXHLevel3X 3 4 11 3" xfId="24211"/>
    <cellStyle name="SAPBEXHLevel3X 3 4 12" xfId="24212"/>
    <cellStyle name="SAPBEXHLevel3X 3 4 12 2" xfId="24213"/>
    <cellStyle name="SAPBEXHLevel3X 3 4 12 3" xfId="24214"/>
    <cellStyle name="SAPBEXHLevel3X 3 4 13" xfId="24215"/>
    <cellStyle name="SAPBEXHLevel3X 3 4 13 2" xfId="24216"/>
    <cellStyle name="SAPBEXHLevel3X 3 4 13 3" xfId="24217"/>
    <cellStyle name="SAPBEXHLevel3X 3 4 14" xfId="24218"/>
    <cellStyle name="SAPBEXHLevel3X 3 4 14 2" xfId="24219"/>
    <cellStyle name="SAPBEXHLevel3X 3 4 14 3" xfId="24220"/>
    <cellStyle name="SAPBEXHLevel3X 3 4 15" xfId="24221"/>
    <cellStyle name="SAPBEXHLevel3X 3 4 15 2" xfId="24222"/>
    <cellStyle name="SAPBEXHLevel3X 3 4 15 3" xfId="24223"/>
    <cellStyle name="SAPBEXHLevel3X 3 4 16" xfId="24224"/>
    <cellStyle name="SAPBEXHLevel3X 3 4 2" xfId="24225"/>
    <cellStyle name="SAPBEXHLevel3X 3 4 2 2" xfId="24226"/>
    <cellStyle name="SAPBEXHLevel3X 3 4 2 3" xfId="24227"/>
    <cellStyle name="SAPBEXHLevel3X 3 4 3" xfId="24228"/>
    <cellStyle name="SAPBEXHLevel3X 3 4 3 2" xfId="24229"/>
    <cellStyle name="SAPBEXHLevel3X 3 4 3 3" xfId="24230"/>
    <cellStyle name="SAPBEXHLevel3X 3 4 4" xfId="24231"/>
    <cellStyle name="SAPBEXHLevel3X 3 4 4 2" xfId="24232"/>
    <cellStyle name="SAPBEXHLevel3X 3 4 4 3" xfId="24233"/>
    <cellStyle name="SAPBEXHLevel3X 3 4 5" xfId="24234"/>
    <cellStyle name="SAPBEXHLevel3X 3 4 5 2" xfId="24235"/>
    <cellStyle name="SAPBEXHLevel3X 3 4 5 3" xfId="24236"/>
    <cellStyle name="SAPBEXHLevel3X 3 4 6" xfId="24237"/>
    <cellStyle name="SAPBEXHLevel3X 3 4 6 2" xfId="24238"/>
    <cellStyle name="SAPBEXHLevel3X 3 4 6 3" xfId="24239"/>
    <cellStyle name="SAPBEXHLevel3X 3 4 7" xfId="24240"/>
    <cellStyle name="SAPBEXHLevel3X 3 4 7 2" xfId="24241"/>
    <cellStyle name="SAPBEXHLevel3X 3 4 7 3" xfId="24242"/>
    <cellStyle name="SAPBEXHLevel3X 3 4 8" xfId="24243"/>
    <cellStyle name="SAPBEXHLevel3X 3 4 8 2" xfId="24244"/>
    <cellStyle name="SAPBEXHLevel3X 3 4 8 3" xfId="24245"/>
    <cellStyle name="SAPBEXHLevel3X 3 4 9" xfId="24246"/>
    <cellStyle name="SAPBEXHLevel3X 3 4 9 2" xfId="24247"/>
    <cellStyle name="SAPBEXHLevel3X 3 4 9 3" xfId="24248"/>
    <cellStyle name="SAPBEXHLevel3X 3 5" xfId="24249"/>
    <cellStyle name="SAPBEXHLevel3X 3 5 10" xfId="24250"/>
    <cellStyle name="SAPBEXHLevel3X 3 5 10 2" xfId="24251"/>
    <cellStyle name="SAPBEXHLevel3X 3 5 10 3" xfId="24252"/>
    <cellStyle name="SAPBEXHLevel3X 3 5 11" xfId="24253"/>
    <cellStyle name="SAPBEXHLevel3X 3 5 11 2" xfId="24254"/>
    <cellStyle name="SAPBEXHLevel3X 3 5 11 3" xfId="24255"/>
    <cellStyle name="SAPBEXHLevel3X 3 5 12" xfId="24256"/>
    <cellStyle name="SAPBEXHLevel3X 3 5 12 2" xfId="24257"/>
    <cellStyle name="SAPBEXHLevel3X 3 5 12 3" xfId="24258"/>
    <cellStyle name="SAPBEXHLevel3X 3 5 13" xfId="24259"/>
    <cellStyle name="SAPBEXHLevel3X 3 5 13 2" xfId="24260"/>
    <cellStyle name="SAPBEXHLevel3X 3 5 13 3" xfId="24261"/>
    <cellStyle name="SAPBEXHLevel3X 3 5 14" xfId="24262"/>
    <cellStyle name="SAPBEXHLevel3X 3 5 14 2" xfId="24263"/>
    <cellStyle name="SAPBEXHLevel3X 3 5 14 3" xfId="24264"/>
    <cellStyle name="SAPBEXHLevel3X 3 5 15" xfId="24265"/>
    <cellStyle name="SAPBEXHLevel3X 3 5 15 2" xfId="24266"/>
    <cellStyle name="SAPBEXHLevel3X 3 5 15 3" xfId="24267"/>
    <cellStyle name="SAPBEXHLevel3X 3 5 16" xfId="24268"/>
    <cellStyle name="SAPBEXHLevel3X 3 5 2" xfId="24269"/>
    <cellStyle name="SAPBEXHLevel3X 3 5 2 2" xfId="24270"/>
    <cellStyle name="SAPBEXHLevel3X 3 5 2 3" xfId="24271"/>
    <cellStyle name="SAPBEXHLevel3X 3 5 3" xfId="24272"/>
    <cellStyle name="SAPBEXHLevel3X 3 5 3 2" xfId="24273"/>
    <cellStyle name="SAPBEXHLevel3X 3 5 3 3" xfId="24274"/>
    <cellStyle name="SAPBEXHLevel3X 3 5 4" xfId="24275"/>
    <cellStyle name="SAPBEXHLevel3X 3 5 4 2" xfId="24276"/>
    <cellStyle name="SAPBEXHLevel3X 3 5 4 3" xfId="24277"/>
    <cellStyle name="SAPBEXHLevel3X 3 5 5" xfId="24278"/>
    <cellStyle name="SAPBEXHLevel3X 3 5 5 2" xfId="24279"/>
    <cellStyle name="SAPBEXHLevel3X 3 5 5 3" xfId="24280"/>
    <cellStyle name="SAPBEXHLevel3X 3 5 6" xfId="24281"/>
    <cellStyle name="SAPBEXHLevel3X 3 5 6 2" xfId="24282"/>
    <cellStyle name="SAPBEXHLevel3X 3 5 6 3" xfId="24283"/>
    <cellStyle name="SAPBEXHLevel3X 3 5 7" xfId="24284"/>
    <cellStyle name="SAPBEXHLevel3X 3 5 7 2" xfId="24285"/>
    <cellStyle name="SAPBEXHLevel3X 3 5 7 3" xfId="24286"/>
    <cellStyle name="SAPBEXHLevel3X 3 5 8" xfId="24287"/>
    <cellStyle name="SAPBEXHLevel3X 3 5 8 2" xfId="24288"/>
    <cellStyle name="SAPBEXHLevel3X 3 5 8 3" xfId="24289"/>
    <cellStyle name="SAPBEXHLevel3X 3 5 9" xfId="24290"/>
    <cellStyle name="SAPBEXHLevel3X 3 5 9 2" xfId="24291"/>
    <cellStyle name="SAPBEXHLevel3X 3 5 9 3" xfId="24292"/>
    <cellStyle name="SAPBEXHLevel3X 3 6" xfId="24293"/>
    <cellStyle name="SAPBEXHLevel3X 3 6 10" xfId="24294"/>
    <cellStyle name="SAPBEXHLevel3X 3 6 10 2" xfId="24295"/>
    <cellStyle name="SAPBEXHLevel3X 3 6 10 3" xfId="24296"/>
    <cellStyle name="SAPBEXHLevel3X 3 6 11" xfId="24297"/>
    <cellStyle name="SAPBEXHLevel3X 3 6 11 2" xfId="24298"/>
    <cellStyle name="SAPBEXHLevel3X 3 6 11 3" xfId="24299"/>
    <cellStyle name="SAPBEXHLevel3X 3 6 12" xfId="24300"/>
    <cellStyle name="SAPBEXHLevel3X 3 6 12 2" xfId="24301"/>
    <cellStyle name="SAPBEXHLevel3X 3 6 12 3" xfId="24302"/>
    <cellStyle name="SAPBEXHLevel3X 3 6 13" xfId="24303"/>
    <cellStyle name="SAPBEXHLevel3X 3 6 13 2" xfId="24304"/>
    <cellStyle name="SAPBEXHLevel3X 3 6 13 3" xfId="24305"/>
    <cellStyle name="SAPBEXHLevel3X 3 6 14" xfId="24306"/>
    <cellStyle name="SAPBEXHLevel3X 3 6 14 2" xfId="24307"/>
    <cellStyle name="SAPBEXHLevel3X 3 6 14 3" xfId="24308"/>
    <cellStyle name="SAPBEXHLevel3X 3 6 15" xfId="24309"/>
    <cellStyle name="SAPBEXHLevel3X 3 6 15 2" xfId="24310"/>
    <cellStyle name="SAPBEXHLevel3X 3 6 15 3" xfId="24311"/>
    <cellStyle name="SAPBEXHLevel3X 3 6 16" xfId="24312"/>
    <cellStyle name="SAPBEXHLevel3X 3 6 2" xfId="24313"/>
    <cellStyle name="SAPBEXHLevel3X 3 6 2 2" xfId="24314"/>
    <cellStyle name="SAPBEXHLevel3X 3 6 2 3" xfId="24315"/>
    <cellStyle name="SAPBEXHLevel3X 3 6 3" xfId="24316"/>
    <cellStyle name="SAPBEXHLevel3X 3 6 3 2" xfId="24317"/>
    <cellStyle name="SAPBEXHLevel3X 3 6 3 3" xfId="24318"/>
    <cellStyle name="SAPBEXHLevel3X 3 6 4" xfId="24319"/>
    <cellStyle name="SAPBEXHLevel3X 3 6 4 2" xfId="24320"/>
    <cellStyle name="SAPBEXHLevel3X 3 6 4 3" xfId="24321"/>
    <cellStyle name="SAPBEXHLevel3X 3 6 5" xfId="24322"/>
    <cellStyle name="SAPBEXHLevel3X 3 6 5 2" xfId="24323"/>
    <cellStyle name="SAPBEXHLevel3X 3 6 5 3" xfId="24324"/>
    <cellStyle name="SAPBEXHLevel3X 3 6 6" xfId="24325"/>
    <cellStyle name="SAPBEXHLevel3X 3 6 6 2" xfId="24326"/>
    <cellStyle name="SAPBEXHLevel3X 3 6 6 3" xfId="24327"/>
    <cellStyle name="SAPBEXHLevel3X 3 6 7" xfId="24328"/>
    <cellStyle name="SAPBEXHLevel3X 3 6 7 2" xfId="24329"/>
    <cellStyle name="SAPBEXHLevel3X 3 6 7 3" xfId="24330"/>
    <cellStyle name="SAPBEXHLevel3X 3 6 8" xfId="24331"/>
    <cellStyle name="SAPBEXHLevel3X 3 6 8 2" xfId="24332"/>
    <cellStyle name="SAPBEXHLevel3X 3 6 8 3" xfId="24333"/>
    <cellStyle name="SAPBEXHLevel3X 3 6 9" xfId="24334"/>
    <cellStyle name="SAPBEXHLevel3X 3 6 9 2" xfId="24335"/>
    <cellStyle name="SAPBEXHLevel3X 3 6 9 3" xfId="24336"/>
    <cellStyle name="SAPBEXHLevel3X 3 7" xfId="24337"/>
    <cellStyle name="SAPBEXHLevel3X 3 7 10" xfId="24338"/>
    <cellStyle name="SAPBEXHLevel3X 3 7 10 2" xfId="24339"/>
    <cellStyle name="SAPBEXHLevel3X 3 7 10 3" xfId="24340"/>
    <cellStyle name="SAPBEXHLevel3X 3 7 11" xfId="24341"/>
    <cellStyle name="SAPBEXHLevel3X 3 7 11 2" xfId="24342"/>
    <cellStyle name="SAPBEXHLevel3X 3 7 11 3" xfId="24343"/>
    <cellStyle name="SAPBEXHLevel3X 3 7 12" xfId="24344"/>
    <cellStyle name="SAPBEXHLevel3X 3 7 12 2" xfId="24345"/>
    <cellStyle name="SAPBEXHLevel3X 3 7 12 3" xfId="24346"/>
    <cellStyle name="SAPBEXHLevel3X 3 7 13" xfId="24347"/>
    <cellStyle name="SAPBEXHLevel3X 3 7 13 2" xfId="24348"/>
    <cellStyle name="SAPBEXHLevel3X 3 7 13 3" xfId="24349"/>
    <cellStyle name="SAPBEXHLevel3X 3 7 14" xfId="24350"/>
    <cellStyle name="SAPBEXHLevel3X 3 7 14 2" xfId="24351"/>
    <cellStyle name="SAPBEXHLevel3X 3 7 14 3" xfId="24352"/>
    <cellStyle name="SAPBEXHLevel3X 3 7 15" xfId="24353"/>
    <cellStyle name="SAPBEXHLevel3X 3 7 15 2" xfId="24354"/>
    <cellStyle name="SAPBEXHLevel3X 3 7 15 3" xfId="24355"/>
    <cellStyle name="SAPBEXHLevel3X 3 7 16" xfId="24356"/>
    <cellStyle name="SAPBEXHLevel3X 3 7 2" xfId="24357"/>
    <cellStyle name="SAPBEXHLevel3X 3 7 2 2" xfId="24358"/>
    <cellStyle name="SAPBEXHLevel3X 3 7 2 3" xfId="24359"/>
    <cellStyle name="SAPBEXHLevel3X 3 7 3" xfId="24360"/>
    <cellStyle name="SAPBEXHLevel3X 3 7 3 2" xfId="24361"/>
    <cellStyle name="SAPBEXHLevel3X 3 7 3 3" xfId="24362"/>
    <cellStyle name="SAPBEXHLevel3X 3 7 4" xfId="24363"/>
    <cellStyle name="SAPBEXHLevel3X 3 7 4 2" xfId="24364"/>
    <cellStyle name="SAPBEXHLevel3X 3 7 4 3" xfId="24365"/>
    <cellStyle name="SAPBEXHLevel3X 3 7 5" xfId="24366"/>
    <cellStyle name="SAPBEXHLevel3X 3 7 5 2" xfId="24367"/>
    <cellStyle name="SAPBEXHLevel3X 3 7 5 3" xfId="24368"/>
    <cellStyle name="SAPBEXHLevel3X 3 7 6" xfId="24369"/>
    <cellStyle name="SAPBEXHLevel3X 3 7 6 2" xfId="24370"/>
    <cellStyle name="SAPBEXHLevel3X 3 7 6 3" xfId="24371"/>
    <cellStyle name="SAPBEXHLevel3X 3 7 7" xfId="24372"/>
    <cellStyle name="SAPBEXHLevel3X 3 7 7 2" xfId="24373"/>
    <cellStyle name="SAPBEXHLevel3X 3 7 7 3" xfId="24374"/>
    <cellStyle name="SAPBEXHLevel3X 3 7 8" xfId="24375"/>
    <cellStyle name="SAPBEXHLevel3X 3 7 8 2" xfId="24376"/>
    <cellStyle name="SAPBEXHLevel3X 3 7 8 3" xfId="24377"/>
    <cellStyle name="SAPBEXHLevel3X 3 7 9" xfId="24378"/>
    <cellStyle name="SAPBEXHLevel3X 3 7 9 2" xfId="24379"/>
    <cellStyle name="SAPBEXHLevel3X 3 7 9 3" xfId="24380"/>
    <cellStyle name="SAPBEXHLevel3X 3 8" xfId="24381"/>
    <cellStyle name="SAPBEXHLevel3X 3 8 10" xfId="24382"/>
    <cellStyle name="SAPBEXHLevel3X 3 8 10 2" xfId="24383"/>
    <cellStyle name="SAPBEXHLevel3X 3 8 10 3" xfId="24384"/>
    <cellStyle name="SAPBEXHLevel3X 3 8 11" xfId="24385"/>
    <cellStyle name="SAPBEXHLevel3X 3 8 11 2" xfId="24386"/>
    <cellStyle name="SAPBEXHLevel3X 3 8 11 3" xfId="24387"/>
    <cellStyle name="SAPBEXHLevel3X 3 8 12" xfId="24388"/>
    <cellStyle name="SAPBEXHLevel3X 3 8 12 2" xfId="24389"/>
    <cellStyle name="SAPBEXHLevel3X 3 8 12 3" xfId="24390"/>
    <cellStyle name="SAPBEXHLevel3X 3 8 13" xfId="24391"/>
    <cellStyle name="SAPBEXHLevel3X 3 8 13 2" xfId="24392"/>
    <cellStyle name="SAPBEXHLevel3X 3 8 13 3" xfId="24393"/>
    <cellStyle name="SAPBEXHLevel3X 3 8 14" xfId="24394"/>
    <cellStyle name="SAPBEXHLevel3X 3 8 14 2" xfId="24395"/>
    <cellStyle name="SAPBEXHLevel3X 3 8 14 3" xfId="24396"/>
    <cellStyle name="SAPBEXHLevel3X 3 8 15" xfId="24397"/>
    <cellStyle name="SAPBEXHLevel3X 3 8 15 2" xfId="24398"/>
    <cellStyle name="SAPBEXHLevel3X 3 8 15 3" xfId="24399"/>
    <cellStyle name="SAPBEXHLevel3X 3 8 16" xfId="24400"/>
    <cellStyle name="SAPBEXHLevel3X 3 8 2" xfId="24401"/>
    <cellStyle name="SAPBEXHLevel3X 3 8 2 2" xfId="24402"/>
    <cellStyle name="SAPBEXHLevel3X 3 8 2 3" xfId="24403"/>
    <cellStyle name="SAPBEXHLevel3X 3 8 3" xfId="24404"/>
    <cellStyle name="SAPBEXHLevel3X 3 8 3 2" xfId="24405"/>
    <cellStyle name="SAPBEXHLevel3X 3 8 3 3" xfId="24406"/>
    <cellStyle name="SAPBEXHLevel3X 3 8 4" xfId="24407"/>
    <cellStyle name="SAPBEXHLevel3X 3 8 4 2" xfId="24408"/>
    <cellStyle name="SAPBEXHLevel3X 3 8 4 3" xfId="24409"/>
    <cellStyle name="SAPBEXHLevel3X 3 8 5" xfId="24410"/>
    <cellStyle name="SAPBEXHLevel3X 3 8 5 2" xfId="24411"/>
    <cellStyle name="SAPBEXHLevel3X 3 8 5 3" xfId="24412"/>
    <cellStyle name="SAPBEXHLevel3X 3 8 6" xfId="24413"/>
    <cellStyle name="SAPBEXHLevel3X 3 8 6 2" xfId="24414"/>
    <cellStyle name="SAPBEXHLevel3X 3 8 6 3" xfId="24415"/>
    <cellStyle name="SAPBEXHLevel3X 3 8 7" xfId="24416"/>
    <cellStyle name="SAPBEXHLevel3X 3 8 7 2" xfId="24417"/>
    <cellStyle name="SAPBEXHLevel3X 3 8 7 3" xfId="24418"/>
    <cellStyle name="SAPBEXHLevel3X 3 8 8" xfId="24419"/>
    <cellStyle name="SAPBEXHLevel3X 3 8 8 2" xfId="24420"/>
    <cellStyle name="SAPBEXHLevel3X 3 8 8 3" xfId="24421"/>
    <cellStyle name="SAPBEXHLevel3X 3 8 9" xfId="24422"/>
    <cellStyle name="SAPBEXHLevel3X 3 8 9 2" xfId="24423"/>
    <cellStyle name="SAPBEXHLevel3X 3 8 9 3" xfId="24424"/>
    <cellStyle name="SAPBEXHLevel3X 3 9" xfId="24425"/>
    <cellStyle name="SAPBEXHLevel3X 3 9 10" xfId="24426"/>
    <cellStyle name="SAPBEXHLevel3X 3 9 10 2" xfId="24427"/>
    <cellStyle name="SAPBEXHLevel3X 3 9 10 3" xfId="24428"/>
    <cellStyle name="SAPBEXHLevel3X 3 9 11" xfId="24429"/>
    <cellStyle name="SAPBEXHLevel3X 3 9 11 2" xfId="24430"/>
    <cellStyle name="SAPBEXHLevel3X 3 9 11 3" xfId="24431"/>
    <cellStyle name="SAPBEXHLevel3X 3 9 12" xfId="24432"/>
    <cellStyle name="SAPBEXHLevel3X 3 9 12 2" xfId="24433"/>
    <cellStyle name="SAPBEXHLevel3X 3 9 12 3" xfId="24434"/>
    <cellStyle name="SAPBEXHLevel3X 3 9 13" xfId="24435"/>
    <cellStyle name="SAPBEXHLevel3X 3 9 13 2" xfId="24436"/>
    <cellStyle name="SAPBEXHLevel3X 3 9 13 3" xfId="24437"/>
    <cellStyle name="SAPBEXHLevel3X 3 9 14" xfId="24438"/>
    <cellStyle name="SAPBEXHLevel3X 3 9 14 2" xfId="24439"/>
    <cellStyle name="SAPBEXHLevel3X 3 9 14 3" xfId="24440"/>
    <cellStyle name="SAPBEXHLevel3X 3 9 15" xfId="24441"/>
    <cellStyle name="SAPBEXHLevel3X 3 9 15 2" xfId="24442"/>
    <cellStyle name="SAPBEXHLevel3X 3 9 15 3" xfId="24443"/>
    <cellStyle name="SAPBEXHLevel3X 3 9 16" xfId="24444"/>
    <cellStyle name="SAPBEXHLevel3X 3 9 2" xfId="24445"/>
    <cellStyle name="SAPBEXHLevel3X 3 9 2 2" xfId="24446"/>
    <cellStyle name="SAPBEXHLevel3X 3 9 2 3" xfId="24447"/>
    <cellStyle name="SAPBEXHLevel3X 3 9 3" xfId="24448"/>
    <cellStyle name="SAPBEXHLevel3X 3 9 3 2" xfId="24449"/>
    <cellStyle name="SAPBEXHLevel3X 3 9 3 3" xfId="24450"/>
    <cellStyle name="SAPBEXHLevel3X 3 9 4" xfId="24451"/>
    <cellStyle name="SAPBEXHLevel3X 3 9 4 2" xfId="24452"/>
    <cellStyle name="SAPBEXHLevel3X 3 9 4 3" xfId="24453"/>
    <cellStyle name="SAPBEXHLevel3X 3 9 5" xfId="24454"/>
    <cellStyle name="SAPBEXHLevel3X 3 9 5 2" xfId="24455"/>
    <cellStyle name="SAPBEXHLevel3X 3 9 5 3" xfId="24456"/>
    <cellStyle name="SAPBEXHLevel3X 3 9 6" xfId="24457"/>
    <cellStyle name="SAPBEXHLevel3X 3 9 6 2" xfId="24458"/>
    <cellStyle name="SAPBEXHLevel3X 3 9 6 3" xfId="24459"/>
    <cellStyle name="SAPBEXHLevel3X 3 9 7" xfId="24460"/>
    <cellStyle name="SAPBEXHLevel3X 3 9 7 2" xfId="24461"/>
    <cellStyle name="SAPBEXHLevel3X 3 9 7 3" xfId="24462"/>
    <cellStyle name="SAPBEXHLevel3X 3 9 8" xfId="24463"/>
    <cellStyle name="SAPBEXHLevel3X 3 9 8 2" xfId="24464"/>
    <cellStyle name="SAPBEXHLevel3X 3 9 8 3" xfId="24465"/>
    <cellStyle name="SAPBEXHLevel3X 3 9 9" xfId="24466"/>
    <cellStyle name="SAPBEXHLevel3X 3 9 9 2" xfId="24467"/>
    <cellStyle name="SAPBEXHLevel3X 3 9 9 3" xfId="24468"/>
    <cellStyle name="SAPBEXHLevel3X 30" xfId="24469"/>
    <cellStyle name="SAPBEXHLevel3X 31" xfId="32624"/>
    <cellStyle name="SAPBEXHLevel3X 32" xfId="32828"/>
    <cellStyle name="SAPBEXHLevel3X 4" xfId="24470"/>
    <cellStyle name="SAPBEXHLevel3X 5" xfId="24471"/>
    <cellStyle name="SAPBEXHLevel3X 6" xfId="24472"/>
    <cellStyle name="SAPBEXHLevel3X 7" xfId="24473"/>
    <cellStyle name="SAPBEXHLevel3X 8" xfId="24474"/>
    <cellStyle name="SAPBEXHLevel3X 8 10" xfId="24475"/>
    <cellStyle name="SAPBEXHLevel3X 8 10 2" xfId="24476"/>
    <cellStyle name="SAPBEXHLevel3X 8 10 3" xfId="24477"/>
    <cellStyle name="SAPBEXHLevel3X 8 11" xfId="24478"/>
    <cellStyle name="SAPBEXHLevel3X 8 11 2" xfId="24479"/>
    <cellStyle name="SAPBEXHLevel3X 8 11 3" xfId="24480"/>
    <cellStyle name="SAPBEXHLevel3X 8 12" xfId="24481"/>
    <cellStyle name="SAPBEXHLevel3X 8 12 2" xfId="24482"/>
    <cellStyle name="SAPBEXHLevel3X 8 12 3" xfId="24483"/>
    <cellStyle name="SAPBEXHLevel3X 8 13" xfId="24484"/>
    <cellStyle name="SAPBEXHLevel3X 8 13 2" xfId="24485"/>
    <cellStyle name="SAPBEXHLevel3X 8 13 3" xfId="24486"/>
    <cellStyle name="SAPBEXHLevel3X 8 14" xfId="24487"/>
    <cellStyle name="SAPBEXHLevel3X 8 14 2" xfId="24488"/>
    <cellStyle name="SAPBEXHLevel3X 8 14 3" xfId="24489"/>
    <cellStyle name="SAPBEXHLevel3X 8 15" xfId="24490"/>
    <cellStyle name="SAPBEXHLevel3X 8 15 2" xfId="24491"/>
    <cellStyle name="SAPBEXHLevel3X 8 15 3" xfId="24492"/>
    <cellStyle name="SAPBEXHLevel3X 8 16" xfId="24493"/>
    <cellStyle name="SAPBEXHLevel3X 8 2" xfId="24494"/>
    <cellStyle name="SAPBEXHLevel3X 8 2 2" xfId="24495"/>
    <cellStyle name="SAPBEXHLevel3X 8 2 3" xfId="24496"/>
    <cellStyle name="SAPBEXHLevel3X 8 3" xfId="24497"/>
    <cellStyle name="SAPBEXHLevel3X 8 3 2" xfId="24498"/>
    <cellStyle name="SAPBEXHLevel3X 8 3 3" xfId="24499"/>
    <cellStyle name="SAPBEXHLevel3X 8 4" xfId="24500"/>
    <cellStyle name="SAPBEXHLevel3X 8 4 2" xfId="24501"/>
    <cellStyle name="SAPBEXHLevel3X 8 4 3" xfId="24502"/>
    <cellStyle name="SAPBEXHLevel3X 8 5" xfId="24503"/>
    <cellStyle name="SAPBEXHLevel3X 8 5 2" xfId="24504"/>
    <cellStyle name="SAPBEXHLevel3X 8 5 3" xfId="24505"/>
    <cellStyle name="SAPBEXHLevel3X 8 6" xfId="24506"/>
    <cellStyle name="SAPBEXHLevel3X 8 6 2" xfId="24507"/>
    <cellStyle name="SAPBEXHLevel3X 8 6 3" xfId="24508"/>
    <cellStyle name="SAPBEXHLevel3X 8 7" xfId="24509"/>
    <cellStyle name="SAPBEXHLevel3X 8 7 2" xfId="24510"/>
    <cellStyle name="SAPBEXHLevel3X 8 7 3" xfId="24511"/>
    <cellStyle name="SAPBEXHLevel3X 8 8" xfId="24512"/>
    <cellStyle name="SAPBEXHLevel3X 8 8 2" xfId="24513"/>
    <cellStyle name="SAPBEXHLevel3X 8 8 3" xfId="24514"/>
    <cellStyle name="SAPBEXHLevel3X 8 9" xfId="24515"/>
    <cellStyle name="SAPBEXHLevel3X 8 9 2" xfId="24516"/>
    <cellStyle name="SAPBEXHLevel3X 8 9 3" xfId="24517"/>
    <cellStyle name="SAPBEXHLevel3X 9" xfId="24518"/>
    <cellStyle name="SAPBEXHLevel3X 9 10" xfId="24519"/>
    <cellStyle name="SAPBEXHLevel3X 9 10 2" xfId="24520"/>
    <cellStyle name="SAPBEXHLevel3X 9 10 3" xfId="24521"/>
    <cellStyle name="SAPBEXHLevel3X 9 11" xfId="24522"/>
    <cellStyle name="SAPBEXHLevel3X 9 11 2" xfId="24523"/>
    <cellStyle name="SAPBEXHLevel3X 9 11 3" xfId="24524"/>
    <cellStyle name="SAPBEXHLevel3X 9 12" xfId="24525"/>
    <cellStyle name="SAPBEXHLevel3X 9 12 2" xfId="24526"/>
    <cellStyle name="SAPBEXHLevel3X 9 12 3" xfId="24527"/>
    <cellStyle name="SAPBEXHLevel3X 9 13" xfId="24528"/>
    <cellStyle name="SAPBEXHLevel3X 9 13 2" xfId="24529"/>
    <cellStyle name="SAPBEXHLevel3X 9 13 3" xfId="24530"/>
    <cellStyle name="SAPBEXHLevel3X 9 14" xfId="24531"/>
    <cellStyle name="SAPBEXHLevel3X 9 14 2" xfId="24532"/>
    <cellStyle name="SAPBEXHLevel3X 9 14 3" xfId="24533"/>
    <cellStyle name="SAPBEXHLevel3X 9 15" xfId="24534"/>
    <cellStyle name="SAPBEXHLevel3X 9 15 2" xfId="24535"/>
    <cellStyle name="SAPBEXHLevel3X 9 15 3" xfId="24536"/>
    <cellStyle name="SAPBEXHLevel3X 9 16" xfId="24537"/>
    <cellStyle name="SAPBEXHLevel3X 9 2" xfId="24538"/>
    <cellStyle name="SAPBEXHLevel3X 9 2 2" xfId="24539"/>
    <cellStyle name="SAPBEXHLevel3X 9 2 3" xfId="24540"/>
    <cellStyle name="SAPBEXHLevel3X 9 3" xfId="24541"/>
    <cellStyle name="SAPBEXHLevel3X 9 3 2" xfId="24542"/>
    <cellStyle name="SAPBEXHLevel3X 9 3 3" xfId="24543"/>
    <cellStyle name="SAPBEXHLevel3X 9 4" xfId="24544"/>
    <cellStyle name="SAPBEXHLevel3X 9 4 2" xfId="24545"/>
    <cellStyle name="SAPBEXHLevel3X 9 4 3" xfId="24546"/>
    <cellStyle name="SAPBEXHLevel3X 9 5" xfId="24547"/>
    <cellStyle name="SAPBEXHLevel3X 9 5 2" xfId="24548"/>
    <cellStyle name="SAPBEXHLevel3X 9 5 3" xfId="24549"/>
    <cellStyle name="SAPBEXHLevel3X 9 6" xfId="24550"/>
    <cellStyle name="SAPBEXHLevel3X 9 6 2" xfId="24551"/>
    <cellStyle name="SAPBEXHLevel3X 9 6 3" xfId="24552"/>
    <cellStyle name="SAPBEXHLevel3X 9 7" xfId="24553"/>
    <cellStyle name="SAPBEXHLevel3X 9 7 2" xfId="24554"/>
    <cellStyle name="SAPBEXHLevel3X 9 7 3" xfId="24555"/>
    <cellStyle name="SAPBEXHLevel3X 9 8" xfId="24556"/>
    <cellStyle name="SAPBEXHLevel3X 9 8 2" xfId="24557"/>
    <cellStyle name="SAPBEXHLevel3X 9 8 3" xfId="24558"/>
    <cellStyle name="SAPBEXHLevel3X 9 9" xfId="24559"/>
    <cellStyle name="SAPBEXHLevel3X 9 9 2" xfId="24560"/>
    <cellStyle name="SAPBEXHLevel3X 9 9 3" xfId="24561"/>
    <cellStyle name="SAPBEXinputData" xfId="24562"/>
    <cellStyle name="SAPBEXinputData 2" xfId="24563"/>
    <cellStyle name="SAPBEXinputData 3" xfId="24564"/>
    <cellStyle name="SAPBEXinputData 4" xfId="24565"/>
    <cellStyle name="SAPBEXinputData 5" xfId="24566"/>
    <cellStyle name="SAPBEXinputData 6" xfId="24567"/>
    <cellStyle name="SAPBEXinputData 7" xfId="24568"/>
    <cellStyle name="SAPBEXItemHeader" xfId="24569"/>
    <cellStyle name="SAPBEXItemHeader 10" xfId="24570"/>
    <cellStyle name="SAPBEXItemHeader 10 10" xfId="24571"/>
    <cellStyle name="SAPBEXItemHeader 10 10 2" xfId="24572"/>
    <cellStyle name="SAPBEXItemHeader 10 10 3" xfId="24573"/>
    <cellStyle name="SAPBEXItemHeader 10 11" xfId="24574"/>
    <cellStyle name="SAPBEXItemHeader 10 11 2" xfId="24575"/>
    <cellStyle name="SAPBEXItemHeader 10 11 3" xfId="24576"/>
    <cellStyle name="SAPBEXItemHeader 10 12" xfId="24577"/>
    <cellStyle name="SAPBEXItemHeader 10 12 2" xfId="24578"/>
    <cellStyle name="SAPBEXItemHeader 10 12 3" xfId="24579"/>
    <cellStyle name="SAPBEXItemHeader 10 13" xfId="24580"/>
    <cellStyle name="SAPBEXItemHeader 10 13 2" xfId="24581"/>
    <cellStyle name="SAPBEXItemHeader 10 13 3" xfId="24582"/>
    <cellStyle name="SAPBEXItemHeader 10 14" xfId="24583"/>
    <cellStyle name="SAPBEXItemHeader 10 14 2" xfId="24584"/>
    <cellStyle name="SAPBEXItemHeader 10 14 3" xfId="24585"/>
    <cellStyle name="SAPBEXItemHeader 10 15" xfId="24586"/>
    <cellStyle name="SAPBEXItemHeader 10 15 2" xfId="24587"/>
    <cellStyle name="SAPBEXItemHeader 10 15 3" xfId="24588"/>
    <cellStyle name="SAPBEXItemHeader 10 16" xfId="24589"/>
    <cellStyle name="SAPBEXItemHeader 10 2" xfId="24590"/>
    <cellStyle name="SAPBEXItemHeader 10 2 2" xfId="24591"/>
    <cellStyle name="SAPBEXItemHeader 10 2 3" xfId="24592"/>
    <cellStyle name="SAPBEXItemHeader 10 3" xfId="24593"/>
    <cellStyle name="SAPBEXItemHeader 10 3 2" xfId="24594"/>
    <cellStyle name="SAPBEXItemHeader 10 3 3" xfId="24595"/>
    <cellStyle name="SAPBEXItemHeader 10 4" xfId="24596"/>
    <cellStyle name="SAPBEXItemHeader 10 4 2" xfId="24597"/>
    <cellStyle name="SAPBEXItemHeader 10 4 3" xfId="24598"/>
    <cellStyle name="SAPBEXItemHeader 10 5" xfId="24599"/>
    <cellStyle name="SAPBEXItemHeader 10 5 2" xfId="24600"/>
    <cellStyle name="SAPBEXItemHeader 10 5 3" xfId="24601"/>
    <cellStyle name="SAPBEXItemHeader 10 6" xfId="24602"/>
    <cellStyle name="SAPBEXItemHeader 10 6 2" xfId="24603"/>
    <cellStyle name="SAPBEXItemHeader 10 6 3" xfId="24604"/>
    <cellStyle name="SAPBEXItemHeader 10 7" xfId="24605"/>
    <cellStyle name="SAPBEXItemHeader 10 7 2" xfId="24606"/>
    <cellStyle name="SAPBEXItemHeader 10 7 3" xfId="24607"/>
    <cellStyle name="SAPBEXItemHeader 10 8" xfId="24608"/>
    <cellStyle name="SAPBEXItemHeader 10 8 2" xfId="24609"/>
    <cellStyle name="SAPBEXItemHeader 10 8 3" xfId="24610"/>
    <cellStyle name="SAPBEXItemHeader 10 9" xfId="24611"/>
    <cellStyle name="SAPBEXItemHeader 10 9 2" xfId="24612"/>
    <cellStyle name="SAPBEXItemHeader 10 9 3" xfId="24613"/>
    <cellStyle name="SAPBEXItemHeader 11" xfId="24614"/>
    <cellStyle name="SAPBEXItemHeader 11 10" xfId="24615"/>
    <cellStyle name="SAPBEXItemHeader 11 10 2" xfId="24616"/>
    <cellStyle name="SAPBEXItemHeader 11 10 3" xfId="24617"/>
    <cellStyle name="SAPBEXItemHeader 11 11" xfId="24618"/>
    <cellStyle name="SAPBEXItemHeader 11 11 2" xfId="24619"/>
    <cellStyle name="SAPBEXItemHeader 11 11 3" xfId="24620"/>
    <cellStyle name="SAPBEXItemHeader 11 12" xfId="24621"/>
    <cellStyle name="SAPBEXItemHeader 11 12 2" xfId="24622"/>
    <cellStyle name="SAPBEXItemHeader 11 12 3" xfId="24623"/>
    <cellStyle name="SAPBEXItemHeader 11 13" xfId="24624"/>
    <cellStyle name="SAPBEXItemHeader 11 13 2" xfId="24625"/>
    <cellStyle name="SAPBEXItemHeader 11 13 3" xfId="24626"/>
    <cellStyle name="SAPBEXItemHeader 11 14" xfId="24627"/>
    <cellStyle name="SAPBEXItemHeader 11 14 2" xfId="24628"/>
    <cellStyle name="SAPBEXItemHeader 11 14 3" xfId="24629"/>
    <cellStyle name="SAPBEXItemHeader 11 15" xfId="24630"/>
    <cellStyle name="SAPBEXItemHeader 11 15 2" xfId="24631"/>
    <cellStyle name="SAPBEXItemHeader 11 15 3" xfId="24632"/>
    <cellStyle name="SAPBEXItemHeader 11 16" xfId="24633"/>
    <cellStyle name="SAPBEXItemHeader 11 2" xfId="24634"/>
    <cellStyle name="SAPBEXItemHeader 11 2 2" xfId="24635"/>
    <cellStyle name="SAPBEXItemHeader 11 2 3" xfId="24636"/>
    <cellStyle name="SAPBEXItemHeader 11 3" xfId="24637"/>
    <cellStyle name="SAPBEXItemHeader 11 3 2" xfId="24638"/>
    <cellStyle name="SAPBEXItemHeader 11 3 3" xfId="24639"/>
    <cellStyle name="SAPBEXItemHeader 11 4" xfId="24640"/>
    <cellStyle name="SAPBEXItemHeader 11 4 2" xfId="24641"/>
    <cellStyle name="SAPBEXItemHeader 11 4 3" xfId="24642"/>
    <cellStyle name="SAPBEXItemHeader 11 5" xfId="24643"/>
    <cellStyle name="SAPBEXItemHeader 11 5 2" xfId="24644"/>
    <cellStyle name="SAPBEXItemHeader 11 5 3" xfId="24645"/>
    <cellStyle name="SAPBEXItemHeader 11 6" xfId="24646"/>
    <cellStyle name="SAPBEXItemHeader 11 6 2" xfId="24647"/>
    <cellStyle name="SAPBEXItemHeader 11 6 3" xfId="24648"/>
    <cellStyle name="SAPBEXItemHeader 11 7" xfId="24649"/>
    <cellStyle name="SAPBEXItemHeader 11 7 2" xfId="24650"/>
    <cellStyle name="SAPBEXItemHeader 11 7 3" xfId="24651"/>
    <cellStyle name="SAPBEXItemHeader 11 8" xfId="24652"/>
    <cellStyle name="SAPBEXItemHeader 11 8 2" xfId="24653"/>
    <cellStyle name="SAPBEXItemHeader 11 8 3" xfId="24654"/>
    <cellStyle name="SAPBEXItemHeader 11 9" xfId="24655"/>
    <cellStyle name="SAPBEXItemHeader 11 9 2" xfId="24656"/>
    <cellStyle name="SAPBEXItemHeader 11 9 3" xfId="24657"/>
    <cellStyle name="SAPBEXItemHeader 12" xfId="24658"/>
    <cellStyle name="SAPBEXItemHeader 12 10" xfId="24659"/>
    <cellStyle name="SAPBEXItemHeader 12 10 2" xfId="24660"/>
    <cellStyle name="SAPBEXItemHeader 12 10 3" xfId="24661"/>
    <cellStyle name="SAPBEXItemHeader 12 11" xfId="24662"/>
    <cellStyle name="SAPBEXItemHeader 12 11 2" xfId="24663"/>
    <cellStyle name="SAPBEXItemHeader 12 11 3" xfId="24664"/>
    <cellStyle name="SAPBEXItemHeader 12 12" xfId="24665"/>
    <cellStyle name="SAPBEXItemHeader 12 12 2" xfId="24666"/>
    <cellStyle name="SAPBEXItemHeader 12 12 3" xfId="24667"/>
    <cellStyle name="SAPBEXItemHeader 12 13" xfId="24668"/>
    <cellStyle name="SAPBEXItemHeader 12 13 2" xfId="24669"/>
    <cellStyle name="SAPBEXItemHeader 12 13 3" xfId="24670"/>
    <cellStyle name="SAPBEXItemHeader 12 14" xfId="24671"/>
    <cellStyle name="SAPBEXItemHeader 12 14 2" xfId="24672"/>
    <cellStyle name="SAPBEXItemHeader 12 14 3" xfId="24673"/>
    <cellStyle name="SAPBEXItemHeader 12 15" xfId="24674"/>
    <cellStyle name="SAPBEXItemHeader 12 15 2" xfId="24675"/>
    <cellStyle name="SAPBEXItemHeader 12 15 3" xfId="24676"/>
    <cellStyle name="SAPBEXItemHeader 12 16" xfId="24677"/>
    <cellStyle name="SAPBEXItemHeader 12 2" xfId="24678"/>
    <cellStyle name="SAPBEXItemHeader 12 2 2" xfId="24679"/>
    <cellStyle name="SAPBEXItemHeader 12 2 3" xfId="24680"/>
    <cellStyle name="SAPBEXItemHeader 12 3" xfId="24681"/>
    <cellStyle name="SAPBEXItemHeader 12 3 2" xfId="24682"/>
    <cellStyle name="SAPBEXItemHeader 12 3 3" xfId="24683"/>
    <cellStyle name="SAPBEXItemHeader 12 4" xfId="24684"/>
    <cellStyle name="SAPBEXItemHeader 12 4 2" xfId="24685"/>
    <cellStyle name="SAPBEXItemHeader 12 4 3" xfId="24686"/>
    <cellStyle name="SAPBEXItemHeader 12 5" xfId="24687"/>
    <cellStyle name="SAPBEXItemHeader 12 5 2" xfId="24688"/>
    <cellStyle name="SAPBEXItemHeader 12 5 3" xfId="24689"/>
    <cellStyle name="SAPBEXItemHeader 12 6" xfId="24690"/>
    <cellStyle name="SAPBEXItemHeader 12 6 2" xfId="24691"/>
    <cellStyle name="SAPBEXItemHeader 12 6 3" xfId="24692"/>
    <cellStyle name="SAPBEXItemHeader 12 7" xfId="24693"/>
    <cellStyle name="SAPBEXItemHeader 12 7 2" xfId="24694"/>
    <cellStyle name="SAPBEXItemHeader 12 7 3" xfId="24695"/>
    <cellStyle name="SAPBEXItemHeader 12 8" xfId="24696"/>
    <cellStyle name="SAPBEXItemHeader 12 8 2" xfId="24697"/>
    <cellStyle name="SAPBEXItemHeader 12 8 3" xfId="24698"/>
    <cellStyle name="SAPBEXItemHeader 12 9" xfId="24699"/>
    <cellStyle name="SAPBEXItemHeader 12 9 2" xfId="24700"/>
    <cellStyle name="SAPBEXItemHeader 12 9 3" xfId="24701"/>
    <cellStyle name="SAPBEXItemHeader 13" xfId="24702"/>
    <cellStyle name="SAPBEXItemHeader 13 10" xfId="24703"/>
    <cellStyle name="SAPBEXItemHeader 13 10 2" xfId="24704"/>
    <cellStyle name="SAPBEXItemHeader 13 10 3" xfId="24705"/>
    <cellStyle name="SAPBEXItemHeader 13 11" xfId="24706"/>
    <cellStyle name="SAPBEXItemHeader 13 11 2" xfId="24707"/>
    <cellStyle name="SAPBEXItemHeader 13 11 3" xfId="24708"/>
    <cellStyle name="SAPBEXItemHeader 13 12" xfId="24709"/>
    <cellStyle name="SAPBEXItemHeader 13 12 2" xfId="24710"/>
    <cellStyle name="SAPBEXItemHeader 13 12 3" xfId="24711"/>
    <cellStyle name="SAPBEXItemHeader 13 13" xfId="24712"/>
    <cellStyle name="SAPBEXItemHeader 13 13 2" xfId="24713"/>
    <cellStyle name="SAPBEXItemHeader 13 13 3" xfId="24714"/>
    <cellStyle name="SAPBEXItemHeader 13 14" xfId="24715"/>
    <cellStyle name="SAPBEXItemHeader 13 14 2" xfId="24716"/>
    <cellStyle name="SAPBEXItemHeader 13 14 3" xfId="24717"/>
    <cellStyle name="SAPBEXItemHeader 13 15" xfId="24718"/>
    <cellStyle name="SAPBEXItemHeader 13 15 2" xfId="24719"/>
    <cellStyle name="SAPBEXItemHeader 13 15 3" xfId="24720"/>
    <cellStyle name="SAPBEXItemHeader 13 16" xfId="24721"/>
    <cellStyle name="SAPBEXItemHeader 13 2" xfId="24722"/>
    <cellStyle name="SAPBEXItemHeader 13 2 2" xfId="24723"/>
    <cellStyle name="SAPBEXItemHeader 13 2 3" xfId="24724"/>
    <cellStyle name="SAPBEXItemHeader 13 3" xfId="24725"/>
    <cellStyle name="SAPBEXItemHeader 13 3 2" xfId="24726"/>
    <cellStyle name="SAPBEXItemHeader 13 3 3" xfId="24727"/>
    <cellStyle name="SAPBEXItemHeader 13 4" xfId="24728"/>
    <cellStyle name="SAPBEXItemHeader 13 4 2" xfId="24729"/>
    <cellStyle name="SAPBEXItemHeader 13 4 3" xfId="24730"/>
    <cellStyle name="SAPBEXItemHeader 13 5" xfId="24731"/>
    <cellStyle name="SAPBEXItemHeader 13 5 2" xfId="24732"/>
    <cellStyle name="SAPBEXItemHeader 13 5 3" xfId="24733"/>
    <cellStyle name="SAPBEXItemHeader 13 6" xfId="24734"/>
    <cellStyle name="SAPBEXItemHeader 13 6 2" xfId="24735"/>
    <cellStyle name="SAPBEXItemHeader 13 6 3" xfId="24736"/>
    <cellStyle name="SAPBEXItemHeader 13 7" xfId="24737"/>
    <cellStyle name="SAPBEXItemHeader 13 7 2" xfId="24738"/>
    <cellStyle name="SAPBEXItemHeader 13 7 3" xfId="24739"/>
    <cellStyle name="SAPBEXItemHeader 13 8" xfId="24740"/>
    <cellStyle name="SAPBEXItemHeader 13 8 2" xfId="24741"/>
    <cellStyle name="SAPBEXItemHeader 13 8 3" xfId="24742"/>
    <cellStyle name="SAPBEXItemHeader 13 9" xfId="24743"/>
    <cellStyle name="SAPBEXItemHeader 13 9 2" xfId="24744"/>
    <cellStyle name="SAPBEXItemHeader 13 9 3" xfId="24745"/>
    <cellStyle name="SAPBEXItemHeader 14" xfId="24746"/>
    <cellStyle name="SAPBEXItemHeader 14 2" xfId="24747"/>
    <cellStyle name="SAPBEXItemHeader 14 3" xfId="24748"/>
    <cellStyle name="SAPBEXItemHeader 15" xfId="24749"/>
    <cellStyle name="SAPBEXItemHeader 15 2" xfId="24750"/>
    <cellStyle name="SAPBEXItemHeader 15 3" xfId="24751"/>
    <cellStyle name="SAPBEXItemHeader 16" xfId="24752"/>
    <cellStyle name="SAPBEXItemHeader 16 2" xfId="24753"/>
    <cellStyle name="SAPBEXItemHeader 16 3" xfId="24754"/>
    <cellStyle name="SAPBEXItemHeader 17" xfId="24755"/>
    <cellStyle name="SAPBEXItemHeader 17 2" xfId="24756"/>
    <cellStyle name="SAPBEXItemHeader 17 3" xfId="24757"/>
    <cellStyle name="SAPBEXItemHeader 18" xfId="24758"/>
    <cellStyle name="SAPBEXItemHeader 18 2" xfId="24759"/>
    <cellStyle name="SAPBEXItemHeader 18 3" xfId="24760"/>
    <cellStyle name="SAPBEXItemHeader 19" xfId="24761"/>
    <cellStyle name="SAPBEXItemHeader 19 2" xfId="24762"/>
    <cellStyle name="SAPBEXItemHeader 19 3" xfId="24763"/>
    <cellStyle name="SAPBEXItemHeader 2" xfId="24764"/>
    <cellStyle name="SAPBEXItemHeader 2 10" xfId="24765"/>
    <cellStyle name="SAPBEXItemHeader 2 10 2" xfId="24766"/>
    <cellStyle name="SAPBEXItemHeader 2 10 3" xfId="24767"/>
    <cellStyle name="SAPBEXItemHeader 2 11" xfId="24768"/>
    <cellStyle name="SAPBEXItemHeader 2 11 2" xfId="24769"/>
    <cellStyle name="SAPBEXItemHeader 2 11 3" xfId="24770"/>
    <cellStyle name="SAPBEXItemHeader 2 12" xfId="24771"/>
    <cellStyle name="SAPBEXItemHeader 2 12 2" xfId="24772"/>
    <cellStyle name="SAPBEXItemHeader 2 12 3" xfId="24773"/>
    <cellStyle name="SAPBEXItemHeader 2 13" xfId="24774"/>
    <cellStyle name="SAPBEXItemHeader 2 13 2" xfId="24775"/>
    <cellStyle name="SAPBEXItemHeader 2 13 3" xfId="24776"/>
    <cellStyle name="SAPBEXItemHeader 2 14" xfId="24777"/>
    <cellStyle name="SAPBEXItemHeader 2 14 2" xfId="24778"/>
    <cellStyle name="SAPBEXItemHeader 2 14 3" xfId="24779"/>
    <cellStyle name="SAPBEXItemHeader 2 15" xfId="24780"/>
    <cellStyle name="SAPBEXItemHeader 2 15 2" xfId="24781"/>
    <cellStyle name="SAPBEXItemHeader 2 15 3" xfId="24782"/>
    <cellStyle name="SAPBEXItemHeader 2 16" xfId="24783"/>
    <cellStyle name="SAPBEXItemHeader 2 2" xfId="24784"/>
    <cellStyle name="SAPBEXItemHeader 2 2 2" xfId="24785"/>
    <cellStyle name="SAPBEXItemHeader 2 2 3" xfId="24786"/>
    <cellStyle name="SAPBEXItemHeader 2 3" xfId="24787"/>
    <cellStyle name="SAPBEXItemHeader 2 3 2" xfId="24788"/>
    <cellStyle name="SAPBEXItemHeader 2 3 3" xfId="24789"/>
    <cellStyle name="SAPBEXItemHeader 2 4" xfId="24790"/>
    <cellStyle name="SAPBEXItemHeader 2 4 2" xfId="24791"/>
    <cellStyle name="SAPBEXItemHeader 2 4 3" xfId="24792"/>
    <cellStyle name="SAPBEXItemHeader 2 5" xfId="24793"/>
    <cellStyle name="SAPBEXItemHeader 2 5 2" xfId="24794"/>
    <cellStyle name="SAPBEXItemHeader 2 5 3" xfId="24795"/>
    <cellStyle name="SAPBEXItemHeader 2 6" xfId="24796"/>
    <cellStyle name="SAPBEXItemHeader 2 6 2" xfId="24797"/>
    <cellStyle name="SAPBEXItemHeader 2 6 3" xfId="24798"/>
    <cellStyle name="SAPBEXItemHeader 2 7" xfId="24799"/>
    <cellStyle name="SAPBEXItemHeader 2 7 2" xfId="24800"/>
    <cellStyle name="SAPBEXItemHeader 2 7 3" xfId="24801"/>
    <cellStyle name="SAPBEXItemHeader 2 8" xfId="24802"/>
    <cellStyle name="SAPBEXItemHeader 2 8 2" xfId="24803"/>
    <cellStyle name="SAPBEXItemHeader 2 8 3" xfId="24804"/>
    <cellStyle name="SAPBEXItemHeader 2 9" xfId="24805"/>
    <cellStyle name="SAPBEXItemHeader 2 9 2" xfId="24806"/>
    <cellStyle name="SAPBEXItemHeader 2 9 3" xfId="24807"/>
    <cellStyle name="SAPBEXItemHeader 20" xfId="24808"/>
    <cellStyle name="SAPBEXItemHeader 20 2" xfId="24809"/>
    <cellStyle name="SAPBEXItemHeader 20 3" xfId="24810"/>
    <cellStyle name="SAPBEXItemHeader 21" xfId="24811"/>
    <cellStyle name="SAPBEXItemHeader 21 2" xfId="24812"/>
    <cellStyle name="SAPBEXItemHeader 21 3" xfId="24813"/>
    <cellStyle name="SAPBEXItemHeader 22" xfId="24814"/>
    <cellStyle name="SAPBEXItemHeader 22 2" xfId="24815"/>
    <cellStyle name="SAPBEXItemHeader 22 3" xfId="24816"/>
    <cellStyle name="SAPBEXItemHeader 23" xfId="24817"/>
    <cellStyle name="SAPBEXItemHeader 23 2" xfId="24818"/>
    <cellStyle name="SAPBEXItemHeader 23 3" xfId="24819"/>
    <cellStyle name="SAPBEXItemHeader 24" xfId="24820"/>
    <cellStyle name="SAPBEXItemHeader 24 2" xfId="24821"/>
    <cellStyle name="SAPBEXItemHeader 24 3" xfId="24822"/>
    <cellStyle name="SAPBEXItemHeader 25" xfId="24823"/>
    <cellStyle name="SAPBEXItemHeader 25 2" xfId="24824"/>
    <cellStyle name="SAPBEXItemHeader 25 3" xfId="24825"/>
    <cellStyle name="SAPBEXItemHeader 26" xfId="24826"/>
    <cellStyle name="SAPBEXItemHeader 26 2" xfId="24827"/>
    <cellStyle name="SAPBEXItemHeader 26 3" xfId="24828"/>
    <cellStyle name="SAPBEXItemHeader 27" xfId="24829"/>
    <cellStyle name="SAPBEXItemHeader 27 2" xfId="24830"/>
    <cellStyle name="SAPBEXItemHeader 27 3" xfId="24831"/>
    <cellStyle name="SAPBEXItemHeader 28" xfId="24832"/>
    <cellStyle name="SAPBEXItemHeader 29" xfId="32621"/>
    <cellStyle name="SAPBEXItemHeader 3" xfId="24833"/>
    <cellStyle name="SAPBEXItemHeader 3 10" xfId="24834"/>
    <cellStyle name="SAPBEXItemHeader 3 10 2" xfId="24835"/>
    <cellStyle name="SAPBEXItemHeader 3 10 3" xfId="24836"/>
    <cellStyle name="SAPBEXItemHeader 3 11" xfId="24837"/>
    <cellStyle name="SAPBEXItemHeader 3 11 2" xfId="24838"/>
    <cellStyle name="SAPBEXItemHeader 3 11 3" xfId="24839"/>
    <cellStyle name="SAPBEXItemHeader 3 12" xfId="24840"/>
    <cellStyle name="SAPBEXItemHeader 3 12 2" xfId="24841"/>
    <cellStyle name="SAPBEXItemHeader 3 12 3" xfId="24842"/>
    <cellStyle name="SAPBEXItemHeader 3 13" xfId="24843"/>
    <cellStyle name="SAPBEXItemHeader 3 13 2" xfId="24844"/>
    <cellStyle name="SAPBEXItemHeader 3 13 3" xfId="24845"/>
    <cellStyle name="SAPBEXItemHeader 3 14" xfId="24846"/>
    <cellStyle name="SAPBEXItemHeader 3 14 2" xfId="24847"/>
    <cellStyle name="SAPBEXItemHeader 3 14 3" xfId="24848"/>
    <cellStyle name="SAPBEXItemHeader 3 15" xfId="24849"/>
    <cellStyle name="SAPBEXItemHeader 3 15 2" xfId="24850"/>
    <cellStyle name="SAPBEXItemHeader 3 15 3" xfId="24851"/>
    <cellStyle name="SAPBEXItemHeader 3 16" xfId="24852"/>
    <cellStyle name="SAPBEXItemHeader 3 2" xfId="24853"/>
    <cellStyle name="SAPBEXItemHeader 3 2 2" xfId="24854"/>
    <cellStyle name="SAPBEXItemHeader 3 2 3" xfId="24855"/>
    <cellStyle name="SAPBEXItemHeader 3 3" xfId="24856"/>
    <cellStyle name="SAPBEXItemHeader 3 3 2" xfId="24857"/>
    <cellStyle name="SAPBEXItemHeader 3 3 3" xfId="24858"/>
    <cellStyle name="SAPBEXItemHeader 3 4" xfId="24859"/>
    <cellStyle name="SAPBEXItemHeader 3 4 2" xfId="24860"/>
    <cellStyle name="SAPBEXItemHeader 3 4 3" xfId="24861"/>
    <cellStyle name="SAPBEXItemHeader 3 5" xfId="24862"/>
    <cellStyle name="SAPBEXItemHeader 3 5 2" xfId="24863"/>
    <cellStyle name="SAPBEXItemHeader 3 5 3" xfId="24864"/>
    <cellStyle name="SAPBEXItemHeader 3 6" xfId="24865"/>
    <cellStyle name="SAPBEXItemHeader 3 6 2" xfId="24866"/>
    <cellStyle name="SAPBEXItemHeader 3 6 3" xfId="24867"/>
    <cellStyle name="SAPBEXItemHeader 3 7" xfId="24868"/>
    <cellStyle name="SAPBEXItemHeader 3 7 2" xfId="24869"/>
    <cellStyle name="SAPBEXItemHeader 3 7 3" xfId="24870"/>
    <cellStyle name="SAPBEXItemHeader 3 8" xfId="24871"/>
    <cellStyle name="SAPBEXItemHeader 3 8 2" xfId="24872"/>
    <cellStyle name="SAPBEXItemHeader 3 8 3" xfId="24873"/>
    <cellStyle name="SAPBEXItemHeader 3 9" xfId="24874"/>
    <cellStyle name="SAPBEXItemHeader 3 9 2" xfId="24875"/>
    <cellStyle name="SAPBEXItemHeader 3 9 3" xfId="24876"/>
    <cellStyle name="SAPBEXItemHeader 30" xfId="32827"/>
    <cellStyle name="SAPBEXItemHeader 4" xfId="24877"/>
    <cellStyle name="SAPBEXItemHeader 4 10" xfId="24878"/>
    <cellStyle name="SAPBEXItemHeader 4 10 2" xfId="24879"/>
    <cellStyle name="SAPBEXItemHeader 4 10 3" xfId="24880"/>
    <cellStyle name="SAPBEXItemHeader 4 11" xfId="24881"/>
    <cellStyle name="SAPBEXItemHeader 4 11 2" xfId="24882"/>
    <cellStyle name="SAPBEXItemHeader 4 11 3" xfId="24883"/>
    <cellStyle name="SAPBEXItemHeader 4 12" xfId="24884"/>
    <cellStyle name="SAPBEXItemHeader 4 12 2" xfId="24885"/>
    <cellStyle name="SAPBEXItemHeader 4 12 3" xfId="24886"/>
    <cellStyle name="SAPBEXItemHeader 4 13" xfId="24887"/>
    <cellStyle name="SAPBEXItemHeader 4 13 2" xfId="24888"/>
    <cellStyle name="SAPBEXItemHeader 4 13 3" xfId="24889"/>
    <cellStyle name="SAPBEXItemHeader 4 14" xfId="24890"/>
    <cellStyle name="SAPBEXItemHeader 4 14 2" xfId="24891"/>
    <cellStyle name="SAPBEXItemHeader 4 14 3" xfId="24892"/>
    <cellStyle name="SAPBEXItemHeader 4 15" xfId="24893"/>
    <cellStyle name="SAPBEXItemHeader 4 15 2" xfId="24894"/>
    <cellStyle name="SAPBEXItemHeader 4 15 3" xfId="24895"/>
    <cellStyle name="SAPBEXItemHeader 4 16" xfId="24896"/>
    <cellStyle name="SAPBEXItemHeader 4 2" xfId="24897"/>
    <cellStyle name="SAPBEXItemHeader 4 2 2" xfId="24898"/>
    <cellStyle name="SAPBEXItemHeader 4 2 3" xfId="24899"/>
    <cellStyle name="SAPBEXItemHeader 4 3" xfId="24900"/>
    <cellStyle name="SAPBEXItemHeader 4 3 2" xfId="24901"/>
    <cellStyle name="SAPBEXItemHeader 4 3 3" xfId="24902"/>
    <cellStyle name="SAPBEXItemHeader 4 4" xfId="24903"/>
    <cellStyle name="SAPBEXItemHeader 4 4 2" xfId="24904"/>
    <cellStyle name="SAPBEXItemHeader 4 4 3" xfId="24905"/>
    <cellStyle name="SAPBEXItemHeader 4 5" xfId="24906"/>
    <cellStyle name="SAPBEXItemHeader 4 5 2" xfId="24907"/>
    <cellStyle name="SAPBEXItemHeader 4 5 3" xfId="24908"/>
    <cellStyle name="SAPBEXItemHeader 4 6" xfId="24909"/>
    <cellStyle name="SAPBEXItemHeader 4 6 2" xfId="24910"/>
    <cellStyle name="SAPBEXItemHeader 4 6 3" xfId="24911"/>
    <cellStyle name="SAPBEXItemHeader 4 7" xfId="24912"/>
    <cellStyle name="SAPBEXItemHeader 4 7 2" xfId="24913"/>
    <cellStyle name="SAPBEXItemHeader 4 7 3" xfId="24914"/>
    <cellStyle name="SAPBEXItemHeader 4 8" xfId="24915"/>
    <cellStyle name="SAPBEXItemHeader 4 8 2" xfId="24916"/>
    <cellStyle name="SAPBEXItemHeader 4 8 3" xfId="24917"/>
    <cellStyle name="SAPBEXItemHeader 4 9" xfId="24918"/>
    <cellStyle name="SAPBEXItemHeader 4 9 2" xfId="24919"/>
    <cellStyle name="SAPBEXItemHeader 4 9 3" xfId="24920"/>
    <cellStyle name="SAPBEXItemHeader 5" xfId="24921"/>
    <cellStyle name="SAPBEXItemHeader 5 10" xfId="24922"/>
    <cellStyle name="SAPBEXItemHeader 5 10 2" xfId="24923"/>
    <cellStyle name="SAPBEXItemHeader 5 10 3" xfId="24924"/>
    <cellStyle name="SAPBEXItemHeader 5 11" xfId="24925"/>
    <cellStyle name="SAPBEXItemHeader 5 11 2" xfId="24926"/>
    <cellStyle name="SAPBEXItemHeader 5 11 3" xfId="24927"/>
    <cellStyle name="SAPBEXItemHeader 5 12" xfId="24928"/>
    <cellStyle name="SAPBEXItemHeader 5 12 2" xfId="24929"/>
    <cellStyle name="SAPBEXItemHeader 5 12 3" xfId="24930"/>
    <cellStyle name="SAPBEXItemHeader 5 13" xfId="24931"/>
    <cellStyle name="SAPBEXItemHeader 5 13 2" xfId="24932"/>
    <cellStyle name="SAPBEXItemHeader 5 13 3" xfId="24933"/>
    <cellStyle name="SAPBEXItemHeader 5 14" xfId="24934"/>
    <cellStyle name="SAPBEXItemHeader 5 14 2" xfId="24935"/>
    <cellStyle name="SAPBEXItemHeader 5 14 3" xfId="24936"/>
    <cellStyle name="SAPBEXItemHeader 5 15" xfId="24937"/>
    <cellStyle name="SAPBEXItemHeader 5 15 2" xfId="24938"/>
    <cellStyle name="SAPBEXItemHeader 5 15 3" xfId="24939"/>
    <cellStyle name="SAPBEXItemHeader 5 16" xfId="24940"/>
    <cellStyle name="SAPBEXItemHeader 5 2" xfId="24941"/>
    <cellStyle name="SAPBEXItemHeader 5 2 2" xfId="24942"/>
    <cellStyle name="SAPBEXItemHeader 5 2 3" xfId="24943"/>
    <cellStyle name="SAPBEXItemHeader 5 3" xfId="24944"/>
    <cellStyle name="SAPBEXItemHeader 5 3 2" xfId="24945"/>
    <cellStyle name="SAPBEXItemHeader 5 3 3" xfId="24946"/>
    <cellStyle name="SAPBEXItemHeader 5 4" xfId="24947"/>
    <cellStyle name="SAPBEXItemHeader 5 4 2" xfId="24948"/>
    <cellStyle name="SAPBEXItemHeader 5 4 3" xfId="24949"/>
    <cellStyle name="SAPBEXItemHeader 5 5" xfId="24950"/>
    <cellStyle name="SAPBEXItemHeader 5 5 2" xfId="24951"/>
    <cellStyle name="SAPBEXItemHeader 5 5 3" xfId="24952"/>
    <cellStyle name="SAPBEXItemHeader 5 6" xfId="24953"/>
    <cellStyle name="SAPBEXItemHeader 5 6 2" xfId="24954"/>
    <cellStyle name="SAPBEXItemHeader 5 6 3" xfId="24955"/>
    <cellStyle name="SAPBEXItemHeader 5 7" xfId="24956"/>
    <cellStyle name="SAPBEXItemHeader 5 7 2" xfId="24957"/>
    <cellStyle name="SAPBEXItemHeader 5 7 3" xfId="24958"/>
    <cellStyle name="SAPBEXItemHeader 5 8" xfId="24959"/>
    <cellStyle name="SAPBEXItemHeader 5 8 2" xfId="24960"/>
    <cellStyle name="SAPBEXItemHeader 5 8 3" xfId="24961"/>
    <cellStyle name="SAPBEXItemHeader 5 9" xfId="24962"/>
    <cellStyle name="SAPBEXItemHeader 5 9 2" xfId="24963"/>
    <cellStyle name="SAPBEXItemHeader 5 9 3" xfId="24964"/>
    <cellStyle name="SAPBEXItemHeader 6" xfId="24965"/>
    <cellStyle name="SAPBEXItemHeader 6 10" xfId="24966"/>
    <cellStyle name="SAPBEXItemHeader 6 10 2" xfId="24967"/>
    <cellStyle name="SAPBEXItemHeader 6 10 3" xfId="24968"/>
    <cellStyle name="SAPBEXItemHeader 6 11" xfId="24969"/>
    <cellStyle name="SAPBEXItemHeader 6 11 2" xfId="24970"/>
    <cellStyle name="SAPBEXItemHeader 6 11 3" xfId="24971"/>
    <cellStyle name="SAPBEXItemHeader 6 12" xfId="24972"/>
    <cellStyle name="SAPBEXItemHeader 6 12 2" xfId="24973"/>
    <cellStyle name="SAPBEXItemHeader 6 12 3" xfId="24974"/>
    <cellStyle name="SAPBEXItemHeader 6 13" xfId="24975"/>
    <cellStyle name="SAPBEXItemHeader 6 13 2" xfId="24976"/>
    <cellStyle name="SAPBEXItemHeader 6 13 3" xfId="24977"/>
    <cellStyle name="SAPBEXItemHeader 6 14" xfId="24978"/>
    <cellStyle name="SAPBEXItemHeader 6 14 2" xfId="24979"/>
    <cellStyle name="SAPBEXItemHeader 6 14 3" xfId="24980"/>
    <cellStyle name="SAPBEXItemHeader 6 15" xfId="24981"/>
    <cellStyle name="SAPBEXItemHeader 6 15 2" xfId="24982"/>
    <cellStyle name="SAPBEXItemHeader 6 15 3" xfId="24983"/>
    <cellStyle name="SAPBEXItemHeader 6 16" xfId="24984"/>
    <cellStyle name="SAPBEXItemHeader 6 2" xfId="24985"/>
    <cellStyle name="SAPBEXItemHeader 6 2 2" xfId="24986"/>
    <cellStyle name="SAPBEXItemHeader 6 2 3" xfId="24987"/>
    <cellStyle name="SAPBEXItemHeader 6 3" xfId="24988"/>
    <cellStyle name="SAPBEXItemHeader 6 3 2" xfId="24989"/>
    <cellStyle name="SAPBEXItemHeader 6 3 3" xfId="24990"/>
    <cellStyle name="SAPBEXItemHeader 6 4" xfId="24991"/>
    <cellStyle name="SAPBEXItemHeader 6 4 2" xfId="24992"/>
    <cellStyle name="SAPBEXItemHeader 6 4 3" xfId="24993"/>
    <cellStyle name="SAPBEXItemHeader 6 5" xfId="24994"/>
    <cellStyle name="SAPBEXItemHeader 6 5 2" xfId="24995"/>
    <cellStyle name="SAPBEXItemHeader 6 5 3" xfId="24996"/>
    <cellStyle name="SAPBEXItemHeader 6 6" xfId="24997"/>
    <cellStyle name="SAPBEXItemHeader 6 6 2" xfId="24998"/>
    <cellStyle name="SAPBEXItemHeader 6 6 3" xfId="24999"/>
    <cellStyle name="SAPBEXItemHeader 6 7" xfId="25000"/>
    <cellStyle name="SAPBEXItemHeader 6 7 2" xfId="25001"/>
    <cellStyle name="SAPBEXItemHeader 6 7 3" xfId="25002"/>
    <cellStyle name="SAPBEXItemHeader 6 8" xfId="25003"/>
    <cellStyle name="SAPBEXItemHeader 6 8 2" xfId="25004"/>
    <cellStyle name="SAPBEXItemHeader 6 8 3" xfId="25005"/>
    <cellStyle name="SAPBEXItemHeader 6 9" xfId="25006"/>
    <cellStyle name="SAPBEXItemHeader 6 9 2" xfId="25007"/>
    <cellStyle name="SAPBEXItemHeader 6 9 3" xfId="25008"/>
    <cellStyle name="SAPBEXItemHeader 7" xfId="25009"/>
    <cellStyle name="SAPBEXItemHeader 7 10" xfId="25010"/>
    <cellStyle name="SAPBEXItemHeader 7 10 2" xfId="25011"/>
    <cellStyle name="SAPBEXItemHeader 7 10 3" xfId="25012"/>
    <cellStyle name="SAPBEXItemHeader 7 11" xfId="25013"/>
    <cellStyle name="SAPBEXItemHeader 7 11 2" xfId="25014"/>
    <cellStyle name="SAPBEXItemHeader 7 11 3" xfId="25015"/>
    <cellStyle name="SAPBEXItemHeader 7 12" xfId="25016"/>
    <cellStyle name="SAPBEXItemHeader 7 12 2" xfId="25017"/>
    <cellStyle name="SAPBEXItemHeader 7 12 3" xfId="25018"/>
    <cellStyle name="SAPBEXItemHeader 7 13" xfId="25019"/>
    <cellStyle name="SAPBEXItemHeader 7 13 2" xfId="25020"/>
    <cellStyle name="SAPBEXItemHeader 7 13 3" xfId="25021"/>
    <cellStyle name="SAPBEXItemHeader 7 14" xfId="25022"/>
    <cellStyle name="SAPBEXItemHeader 7 14 2" xfId="25023"/>
    <cellStyle name="SAPBEXItemHeader 7 14 3" xfId="25024"/>
    <cellStyle name="SAPBEXItemHeader 7 15" xfId="25025"/>
    <cellStyle name="SAPBEXItemHeader 7 15 2" xfId="25026"/>
    <cellStyle name="SAPBEXItemHeader 7 15 3" xfId="25027"/>
    <cellStyle name="SAPBEXItemHeader 7 16" xfId="25028"/>
    <cellStyle name="SAPBEXItemHeader 7 2" xfId="25029"/>
    <cellStyle name="SAPBEXItemHeader 7 2 2" xfId="25030"/>
    <cellStyle name="SAPBEXItemHeader 7 2 3" xfId="25031"/>
    <cellStyle name="SAPBEXItemHeader 7 3" xfId="25032"/>
    <cellStyle name="SAPBEXItemHeader 7 3 2" xfId="25033"/>
    <cellStyle name="SAPBEXItemHeader 7 3 3" xfId="25034"/>
    <cellStyle name="SAPBEXItemHeader 7 4" xfId="25035"/>
    <cellStyle name="SAPBEXItemHeader 7 4 2" xfId="25036"/>
    <cellStyle name="SAPBEXItemHeader 7 4 3" xfId="25037"/>
    <cellStyle name="SAPBEXItemHeader 7 5" xfId="25038"/>
    <cellStyle name="SAPBEXItemHeader 7 5 2" xfId="25039"/>
    <cellStyle name="SAPBEXItemHeader 7 5 3" xfId="25040"/>
    <cellStyle name="SAPBEXItemHeader 7 6" xfId="25041"/>
    <cellStyle name="SAPBEXItemHeader 7 6 2" xfId="25042"/>
    <cellStyle name="SAPBEXItemHeader 7 6 3" xfId="25043"/>
    <cellStyle name="SAPBEXItemHeader 7 7" xfId="25044"/>
    <cellStyle name="SAPBEXItemHeader 7 7 2" xfId="25045"/>
    <cellStyle name="SAPBEXItemHeader 7 7 3" xfId="25046"/>
    <cellStyle name="SAPBEXItemHeader 7 8" xfId="25047"/>
    <cellStyle name="SAPBEXItemHeader 7 8 2" xfId="25048"/>
    <cellStyle name="SAPBEXItemHeader 7 8 3" xfId="25049"/>
    <cellStyle name="SAPBEXItemHeader 7 9" xfId="25050"/>
    <cellStyle name="SAPBEXItemHeader 7 9 2" xfId="25051"/>
    <cellStyle name="SAPBEXItemHeader 7 9 3" xfId="25052"/>
    <cellStyle name="SAPBEXItemHeader 8" xfId="25053"/>
    <cellStyle name="SAPBEXItemHeader 8 10" xfId="25054"/>
    <cellStyle name="SAPBEXItemHeader 8 10 2" xfId="25055"/>
    <cellStyle name="SAPBEXItemHeader 8 10 3" xfId="25056"/>
    <cellStyle name="SAPBEXItemHeader 8 11" xfId="25057"/>
    <cellStyle name="SAPBEXItemHeader 8 11 2" xfId="25058"/>
    <cellStyle name="SAPBEXItemHeader 8 11 3" xfId="25059"/>
    <cellStyle name="SAPBEXItemHeader 8 12" xfId="25060"/>
    <cellStyle name="SAPBEXItemHeader 8 12 2" xfId="25061"/>
    <cellStyle name="SAPBEXItemHeader 8 12 3" xfId="25062"/>
    <cellStyle name="SAPBEXItemHeader 8 13" xfId="25063"/>
    <cellStyle name="SAPBEXItemHeader 8 13 2" xfId="25064"/>
    <cellStyle name="SAPBEXItemHeader 8 13 3" xfId="25065"/>
    <cellStyle name="SAPBEXItemHeader 8 14" xfId="25066"/>
    <cellStyle name="SAPBEXItemHeader 8 14 2" xfId="25067"/>
    <cellStyle name="SAPBEXItemHeader 8 14 3" xfId="25068"/>
    <cellStyle name="SAPBEXItemHeader 8 15" xfId="25069"/>
    <cellStyle name="SAPBEXItemHeader 8 15 2" xfId="25070"/>
    <cellStyle name="SAPBEXItemHeader 8 15 3" xfId="25071"/>
    <cellStyle name="SAPBEXItemHeader 8 16" xfId="25072"/>
    <cellStyle name="SAPBEXItemHeader 8 2" xfId="25073"/>
    <cellStyle name="SAPBEXItemHeader 8 2 2" xfId="25074"/>
    <cellStyle name="SAPBEXItemHeader 8 2 3" xfId="25075"/>
    <cellStyle name="SAPBEXItemHeader 8 3" xfId="25076"/>
    <cellStyle name="SAPBEXItemHeader 8 3 2" xfId="25077"/>
    <cellStyle name="SAPBEXItemHeader 8 3 3" xfId="25078"/>
    <cellStyle name="SAPBEXItemHeader 8 4" xfId="25079"/>
    <cellStyle name="SAPBEXItemHeader 8 4 2" xfId="25080"/>
    <cellStyle name="SAPBEXItemHeader 8 4 3" xfId="25081"/>
    <cellStyle name="SAPBEXItemHeader 8 5" xfId="25082"/>
    <cellStyle name="SAPBEXItemHeader 8 5 2" xfId="25083"/>
    <cellStyle name="SAPBEXItemHeader 8 5 3" xfId="25084"/>
    <cellStyle name="SAPBEXItemHeader 8 6" xfId="25085"/>
    <cellStyle name="SAPBEXItemHeader 8 6 2" xfId="25086"/>
    <cellStyle name="SAPBEXItemHeader 8 6 3" xfId="25087"/>
    <cellStyle name="SAPBEXItemHeader 8 7" xfId="25088"/>
    <cellStyle name="SAPBEXItemHeader 8 7 2" xfId="25089"/>
    <cellStyle name="SAPBEXItemHeader 8 7 3" xfId="25090"/>
    <cellStyle name="SAPBEXItemHeader 8 8" xfId="25091"/>
    <cellStyle name="SAPBEXItemHeader 8 8 2" xfId="25092"/>
    <cellStyle name="SAPBEXItemHeader 8 8 3" xfId="25093"/>
    <cellStyle name="SAPBEXItemHeader 8 9" xfId="25094"/>
    <cellStyle name="SAPBEXItemHeader 8 9 2" xfId="25095"/>
    <cellStyle name="SAPBEXItemHeader 8 9 3" xfId="25096"/>
    <cellStyle name="SAPBEXItemHeader 9" xfId="25097"/>
    <cellStyle name="SAPBEXItemHeader 9 10" xfId="25098"/>
    <cellStyle name="SAPBEXItemHeader 9 10 2" xfId="25099"/>
    <cellStyle name="SAPBEXItemHeader 9 10 3" xfId="25100"/>
    <cellStyle name="SAPBEXItemHeader 9 11" xfId="25101"/>
    <cellStyle name="SAPBEXItemHeader 9 11 2" xfId="25102"/>
    <cellStyle name="SAPBEXItemHeader 9 11 3" xfId="25103"/>
    <cellStyle name="SAPBEXItemHeader 9 12" xfId="25104"/>
    <cellStyle name="SAPBEXItemHeader 9 12 2" xfId="25105"/>
    <cellStyle name="SAPBEXItemHeader 9 12 3" xfId="25106"/>
    <cellStyle name="SAPBEXItemHeader 9 13" xfId="25107"/>
    <cellStyle name="SAPBEXItemHeader 9 13 2" xfId="25108"/>
    <cellStyle name="SAPBEXItemHeader 9 13 3" xfId="25109"/>
    <cellStyle name="SAPBEXItemHeader 9 14" xfId="25110"/>
    <cellStyle name="SAPBEXItemHeader 9 14 2" xfId="25111"/>
    <cellStyle name="SAPBEXItemHeader 9 14 3" xfId="25112"/>
    <cellStyle name="SAPBEXItemHeader 9 15" xfId="25113"/>
    <cellStyle name="SAPBEXItemHeader 9 15 2" xfId="25114"/>
    <cellStyle name="SAPBEXItemHeader 9 15 3" xfId="25115"/>
    <cellStyle name="SAPBEXItemHeader 9 16" xfId="25116"/>
    <cellStyle name="SAPBEXItemHeader 9 2" xfId="25117"/>
    <cellStyle name="SAPBEXItemHeader 9 2 2" xfId="25118"/>
    <cellStyle name="SAPBEXItemHeader 9 2 3" xfId="25119"/>
    <cellStyle name="SAPBEXItemHeader 9 3" xfId="25120"/>
    <cellStyle name="SAPBEXItemHeader 9 3 2" xfId="25121"/>
    <cellStyle name="SAPBEXItemHeader 9 3 3" xfId="25122"/>
    <cellStyle name="SAPBEXItemHeader 9 4" xfId="25123"/>
    <cellStyle name="SAPBEXItemHeader 9 4 2" xfId="25124"/>
    <cellStyle name="SAPBEXItemHeader 9 4 3" xfId="25125"/>
    <cellStyle name="SAPBEXItemHeader 9 5" xfId="25126"/>
    <cellStyle name="SAPBEXItemHeader 9 5 2" xfId="25127"/>
    <cellStyle name="SAPBEXItemHeader 9 5 3" xfId="25128"/>
    <cellStyle name="SAPBEXItemHeader 9 6" xfId="25129"/>
    <cellStyle name="SAPBEXItemHeader 9 6 2" xfId="25130"/>
    <cellStyle name="SAPBEXItemHeader 9 6 3" xfId="25131"/>
    <cellStyle name="SAPBEXItemHeader 9 7" xfId="25132"/>
    <cellStyle name="SAPBEXItemHeader 9 7 2" xfId="25133"/>
    <cellStyle name="SAPBEXItemHeader 9 7 3" xfId="25134"/>
    <cellStyle name="SAPBEXItemHeader 9 8" xfId="25135"/>
    <cellStyle name="SAPBEXItemHeader 9 8 2" xfId="25136"/>
    <cellStyle name="SAPBEXItemHeader 9 8 3" xfId="25137"/>
    <cellStyle name="SAPBEXItemHeader 9 9" xfId="25138"/>
    <cellStyle name="SAPBEXItemHeader 9 9 2" xfId="25139"/>
    <cellStyle name="SAPBEXItemHeader 9 9 3" xfId="25140"/>
    <cellStyle name="SAPBEXresData" xfId="25141"/>
    <cellStyle name="SAPBEXresData 10" xfId="25142"/>
    <cellStyle name="SAPBEXresData 10 10" xfId="25143"/>
    <cellStyle name="SAPBEXresData 10 10 2" xfId="25144"/>
    <cellStyle name="SAPBEXresData 10 10 3" xfId="25145"/>
    <cellStyle name="SAPBEXresData 10 11" xfId="25146"/>
    <cellStyle name="SAPBEXresData 10 11 2" xfId="25147"/>
    <cellStyle name="SAPBEXresData 10 11 3" xfId="25148"/>
    <cellStyle name="SAPBEXresData 10 12" xfId="25149"/>
    <cellStyle name="SAPBEXresData 10 12 2" xfId="25150"/>
    <cellStyle name="SAPBEXresData 10 12 3" xfId="25151"/>
    <cellStyle name="SAPBEXresData 10 13" xfId="25152"/>
    <cellStyle name="SAPBEXresData 10 13 2" xfId="25153"/>
    <cellStyle name="SAPBEXresData 10 13 3" xfId="25154"/>
    <cellStyle name="SAPBEXresData 10 14" xfId="25155"/>
    <cellStyle name="SAPBEXresData 10 14 2" xfId="25156"/>
    <cellStyle name="SAPBEXresData 10 14 3" xfId="25157"/>
    <cellStyle name="SAPBEXresData 10 15" xfId="25158"/>
    <cellStyle name="SAPBEXresData 10 15 2" xfId="25159"/>
    <cellStyle name="SAPBEXresData 10 15 3" xfId="25160"/>
    <cellStyle name="SAPBEXresData 10 16" xfId="25161"/>
    <cellStyle name="SAPBEXresData 10 2" xfId="25162"/>
    <cellStyle name="SAPBEXresData 10 2 2" xfId="25163"/>
    <cellStyle name="SAPBEXresData 10 2 3" xfId="25164"/>
    <cellStyle name="SAPBEXresData 10 3" xfId="25165"/>
    <cellStyle name="SAPBEXresData 10 3 2" xfId="25166"/>
    <cellStyle name="SAPBEXresData 10 3 3" xfId="25167"/>
    <cellStyle name="SAPBEXresData 10 4" xfId="25168"/>
    <cellStyle name="SAPBEXresData 10 4 2" xfId="25169"/>
    <cellStyle name="SAPBEXresData 10 4 3" xfId="25170"/>
    <cellStyle name="SAPBEXresData 10 5" xfId="25171"/>
    <cellStyle name="SAPBEXresData 10 5 2" xfId="25172"/>
    <cellStyle name="SAPBEXresData 10 5 3" xfId="25173"/>
    <cellStyle name="SAPBEXresData 10 6" xfId="25174"/>
    <cellStyle name="SAPBEXresData 10 6 2" xfId="25175"/>
    <cellStyle name="SAPBEXresData 10 6 3" xfId="25176"/>
    <cellStyle name="SAPBEXresData 10 7" xfId="25177"/>
    <cellStyle name="SAPBEXresData 10 7 2" xfId="25178"/>
    <cellStyle name="SAPBEXresData 10 7 3" xfId="25179"/>
    <cellStyle name="SAPBEXresData 10 8" xfId="25180"/>
    <cellStyle name="SAPBEXresData 10 8 2" xfId="25181"/>
    <cellStyle name="SAPBEXresData 10 8 3" xfId="25182"/>
    <cellStyle name="SAPBEXresData 10 9" xfId="25183"/>
    <cellStyle name="SAPBEXresData 10 9 2" xfId="25184"/>
    <cellStyle name="SAPBEXresData 10 9 3" xfId="25185"/>
    <cellStyle name="SAPBEXresData 11" xfId="25186"/>
    <cellStyle name="SAPBEXresData 11 10" xfId="25187"/>
    <cellStyle name="SAPBEXresData 11 10 2" xfId="25188"/>
    <cellStyle name="SAPBEXresData 11 10 3" xfId="25189"/>
    <cellStyle name="SAPBEXresData 11 11" xfId="25190"/>
    <cellStyle name="SAPBEXresData 11 11 2" xfId="25191"/>
    <cellStyle name="SAPBEXresData 11 11 3" xfId="25192"/>
    <cellStyle name="SAPBEXresData 11 12" xfId="25193"/>
    <cellStyle name="SAPBEXresData 11 12 2" xfId="25194"/>
    <cellStyle name="SAPBEXresData 11 12 3" xfId="25195"/>
    <cellStyle name="SAPBEXresData 11 13" xfId="25196"/>
    <cellStyle name="SAPBEXresData 11 13 2" xfId="25197"/>
    <cellStyle name="SAPBEXresData 11 13 3" xfId="25198"/>
    <cellStyle name="SAPBEXresData 11 14" xfId="25199"/>
    <cellStyle name="SAPBEXresData 11 14 2" xfId="25200"/>
    <cellStyle name="SAPBEXresData 11 14 3" xfId="25201"/>
    <cellStyle name="SAPBEXresData 11 15" xfId="25202"/>
    <cellStyle name="SAPBEXresData 11 15 2" xfId="25203"/>
    <cellStyle name="SAPBEXresData 11 15 3" xfId="25204"/>
    <cellStyle name="SAPBEXresData 11 16" xfId="25205"/>
    <cellStyle name="SAPBEXresData 11 2" xfId="25206"/>
    <cellStyle name="SAPBEXresData 11 2 2" xfId="25207"/>
    <cellStyle name="SAPBEXresData 11 2 3" xfId="25208"/>
    <cellStyle name="SAPBEXresData 11 3" xfId="25209"/>
    <cellStyle name="SAPBEXresData 11 3 2" xfId="25210"/>
    <cellStyle name="SAPBEXresData 11 3 3" xfId="25211"/>
    <cellStyle name="SAPBEXresData 11 4" xfId="25212"/>
    <cellStyle name="SAPBEXresData 11 4 2" xfId="25213"/>
    <cellStyle name="SAPBEXresData 11 4 3" xfId="25214"/>
    <cellStyle name="SAPBEXresData 11 5" xfId="25215"/>
    <cellStyle name="SAPBEXresData 11 5 2" xfId="25216"/>
    <cellStyle name="SAPBEXresData 11 5 3" xfId="25217"/>
    <cellStyle name="SAPBEXresData 11 6" xfId="25218"/>
    <cellStyle name="SAPBEXresData 11 6 2" xfId="25219"/>
    <cellStyle name="SAPBEXresData 11 6 3" xfId="25220"/>
    <cellStyle name="SAPBEXresData 11 7" xfId="25221"/>
    <cellStyle name="SAPBEXresData 11 7 2" xfId="25222"/>
    <cellStyle name="SAPBEXresData 11 7 3" xfId="25223"/>
    <cellStyle name="SAPBEXresData 11 8" xfId="25224"/>
    <cellStyle name="SAPBEXresData 11 8 2" xfId="25225"/>
    <cellStyle name="SAPBEXresData 11 8 3" xfId="25226"/>
    <cellStyle name="SAPBEXresData 11 9" xfId="25227"/>
    <cellStyle name="SAPBEXresData 11 9 2" xfId="25228"/>
    <cellStyle name="SAPBEXresData 11 9 3" xfId="25229"/>
    <cellStyle name="SAPBEXresData 12" xfId="25230"/>
    <cellStyle name="SAPBEXresData 12 10" xfId="25231"/>
    <cellStyle name="SAPBEXresData 12 10 2" xfId="25232"/>
    <cellStyle name="SAPBEXresData 12 10 3" xfId="25233"/>
    <cellStyle name="SAPBEXresData 12 11" xfId="25234"/>
    <cellStyle name="SAPBEXresData 12 11 2" xfId="25235"/>
    <cellStyle name="SAPBEXresData 12 11 3" xfId="25236"/>
    <cellStyle name="SAPBEXresData 12 12" xfId="25237"/>
    <cellStyle name="SAPBEXresData 12 12 2" xfId="25238"/>
    <cellStyle name="SAPBEXresData 12 12 3" xfId="25239"/>
    <cellStyle name="SAPBEXresData 12 13" xfId="25240"/>
    <cellStyle name="SAPBEXresData 12 13 2" xfId="25241"/>
    <cellStyle name="SAPBEXresData 12 13 3" xfId="25242"/>
    <cellStyle name="SAPBEXresData 12 14" xfId="25243"/>
    <cellStyle name="SAPBEXresData 12 14 2" xfId="25244"/>
    <cellStyle name="SAPBEXresData 12 14 3" xfId="25245"/>
    <cellStyle name="SAPBEXresData 12 15" xfId="25246"/>
    <cellStyle name="SAPBEXresData 12 15 2" xfId="25247"/>
    <cellStyle name="SAPBEXresData 12 15 3" xfId="25248"/>
    <cellStyle name="SAPBEXresData 12 16" xfId="25249"/>
    <cellStyle name="SAPBEXresData 12 2" xfId="25250"/>
    <cellStyle name="SAPBEXresData 12 2 2" xfId="25251"/>
    <cellStyle name="SAPBEXresData 12 2 3" xfId="25252"/>
    <cellStyle name="SAPBEXresData 12 3" xfId="25253"/>
    <cellStyle name="SAPBEXresData 12 3 2" xfId="25254"/>
    <cellStyle name="SAPBEXresData 12 3 3" xfId="25255"/>
    <cellStyle name="SAPBEXresData 12 4" xfId="25256"/>
    <cellStyle name="SAPBEXresData 12 4 2" xfId="25257"/>
    <cellStyle name="SAPBEXresData 12 4 3" xfId="25258"/>
    <cellStyle name="SAPBEXresData 12 5" xfId="25259"/>
    <cellStyle name="SAPBEXresData 12 5 2" xfId="25260"/>
    <cellStyle name="SAPBEXresData 12 5 3" xfId="25261"/>
    <cellStyle name="SAPBEXresData 12 6" xfId="25262"/>
    <cellStyle name="SAPBEXresData 12 6 2" xfId="25263"/>
    <cellStyle name="SAPBEXresData 12 6 3" xfId="25264"/>
    <cellStyle name="SAPBEXresData 12 7" xfId="25265"/>
    <cellStyle name="SAPBEXresData 12 7 2" xfId="25266"/>
    <cellStyle name="SAPBEXresData 12 7 3" xfId="25267"/>
    <cellStyle name="SAPBEXresData 12 8" xfId="25268"/>
    <cellStyle name="SAPBEXresData 12 8 2" xfId="25269"/>
    <cellStyle name="SAPBEXresData 12 8 3" xfId="25270"/>
    <cellStyle name="SAPBEXresData 12 9" xfId="25271"/>
    <cellStyle name="SAPBEXresData 12 9 2" xfId="25272"/>
    <cellStyle name="SAPBEXresData 12 9 3" xfId="25273"/>
    <cellStyle name="SAPBEXresData 13" xfId="25274"/>
    <cellStyle name="SAPBEXresData 13 10" xfId="25275"/>
    <cellStyle name="SAPBEXresData 13 10 2" xfId="25276"/>
    <cellStyle name="SAPBEXresData 13 10 3" xfId="25277"/>
    <cellStyle name="SAPBEXresData 13 11" xfId="25278"/>
    <cellStyle name="SAPBEXresData 13 11 2" xfId="25279"/>
    <cellStyle name="SAPBEXresData 13 11 3" xfId="25280"/>
    <cellStyle name="SAPBEXresData 13 12" xfId="25281"/>
    <cellStyle name="SAPBEXresData 13 12 2" xfId="25282"/>
    <cellStyle name="SAPBEXresData 13 12 3" xfId="25283"/>
    <cellStyle name="SAPBEXresData 13 13" xfId="25284"/>
    <cellStyle name="SAPBEXresData 13 13 2" xfId="25285"/>
    <cellStyle name="SAPBEXresData 13 13 3" xfId="25286"/>
    <cellStyle name="SAPBEXresData 13 14" xfId="25287"/>
    <cellStyle name="SAPBEXresData 13 14 2" xfId="25288"/>
    <cellStyle name="SAPBEXresData 13 14 3" xfId="25289"/>
    <cellStyle name="SAPBEXresData 13 15" xfId="25290"/>
    <cellStyle name="SAPBEXresData 13 15 2" xfId="25291"/>
    <cellStyle name="SAPBEXresData 13 15 3" xfId="25292"/>
    <cellStyle name="SAPBEXresData 13 16" xfId="25293"/>
    <cellStyle name="SAPBEXresData 13 2" xfId="25294"/>
    <cellStyle name="SAPBEXresData 13 2 2" xfId="25295"/>
    <cellStyle name="SAPBEXresData 13 2 3" xfId="25296"/>
    <cellStyle name="SAPBEXresData 13 3" xfId="25297"/>
    <cellStyle name="SAPBEXresData 13 3 2" xfId="25298"/>
    <cellStyle name="SAPBEXresData 13 3 3" xfId="25299"/>
    <cellStyle name="SAPBEXresData 13 4" xfId="25300"/>
    <cellStyle name="SAPBEXresData 13 4 2" xfId="25301"/>
    <cellStyle name="SAPBEXresData 13 4 3" xfId="25302"/>
    <cellStyle name="SAPBEXresData 13 5" xfId="25303"/>
    <cellStyle name="SAPBEXresData 13 5 2" xfId="25304"/>
    <cellStyle name="SAPBEXresData 13 5 3" xfId="25305"/>
    <cellStyle name="SAPBEXresData 13 6" xfId="25306"/>
    <cellStyle name="SAPBEXresData 13 6 2" xfId="25307"/>
    <cellStyle name="SAPBEXresData 13 6 3" xfId="25308"/>
    <cellStyle name="SAPBEXresData 13 7" xfId="25309"/>
    <cellStyle name="SAPBEXresData 13 7 2" xfId="25310"/>
    <cellStyle name="SAPBEXresData 13 7 3" xfId="25311"/>
    <cellStyle name="SAPBEXresData 13 8" xfId="25312"/>
    <cellStyle name="SAPBEXresData 13 8 2" xfId="25313"/>
    <cellStyle name="SAPBEXresData 13 8 3" xfId="25314"/>
    <cellStyle name="SAPBEXresData 13 9" xfId="25315"/>
    <cellStyle name="SAPBEXresData 13 9 2" xfId="25316"/>
    <cellStyle name="SAPBEXresData 13 9 3" xfId="25317"/>
    <cellStyle name="SAPBEXresData 14" xfId="25318"/>
    <cellStyle name="SAPBEXresData 14 2" xfId="25319"/>
    <cellStyle name="SAPBEXresData 14 3" xfId="25320"/>
    <cellStyle name="SAPBEXresData 15" xfId="25321"/>
    <cellStyle name="SAPBEXresData 15 2" xfId="25322"/>
    <cellStyle name="SAPBEXresData 15 3" xfId="25323"/>
    <cellStyle name="SAPBEXresData 16" xfId="25324"/>
    <cellStyle name="SAPBEXresData 16 2" xfId="25325"/>
    <cellStyle name="SAPBEXresData 16 3" xfId="25326"/>
    <cellStyle name="SAPBEXresData 17" xfId="25327"/>
    <cellStyle name="SAPBEXresData 17 2" xfId="25328"/>
    <cellStyle name="SAPBEXresData 17 3" xfId="25329"/>
    <cellStyle name="SAPBEXresData 18" xfId="25330"/>
    <cellStyle name="SAPBEXresData 18 2" xfId="25331"/>
    <cellStyle name="SAPBEXresData 18 3" xfId="25332"/>
    <cellStyle name="SAPBEXresData 19" xfId="25333"/>
    <cellStyle name="SAPBEXresData 19 2" xfId="25334"/>
    <cellStyle name="SAPBEXresData 19 3" xfId="25335"/>
    <cellStyle name="SAPBEXresData 2" xfId="25336"/>
    <cellStyle name="SAPBEXresData 20" xfId="25337"/>
    <cellStyle name="SAPBEXresData 20 2" xfId="25338"/>
    <cellStyle name="SAPBEXresData 20 3" xfId="25339"/>
    <cellStyle name="SAPBEXresData 21" xfId="25340"/>
    <cellStyle name="SAPBEXresData 21 2" xfId="25341"/>
    <cellStyle name="SAPBEXresData 21 3" xfId="25342"/>
    <cellStyle name="SAPBEXresData 22" xfId="25343"/>
    <cellStyle name="SAPBEXresData 22 2" xfId="25344"/>
    <cellStyle name="SAPBEXresData 22 3" xfId="25345"/>
    <cellStyle name="SAPBEXresData 23" xfId="25346"/>
    <cellStyle name="SAPBEXresData 23 2" xfId="25347"/>
    <cellStyle name="SAPBEXresData 23 3" xfId="25348"/>
    <cellStyle name="SAPBEXresData 24" xfId="25349"/>
    <cellStyle name="SAPBEXresData 24 2" xfId="25350"/>
    <cellStyle name="SAPBEXresData 24 3" xfId="25351"/>
    <cellStyle name="SAPBEXresData 25" xfId="25352"/>
    <cellStyle name="SAPBEXresData 25 2" xfId="25353"/>
    <cellStyle name="SAPBEXresData 25 3" xfId="25354"/>
    <cellStyle name="SAPBEXresData 26" xfId="25355"/>
    <cellStyle name="SAPBEXresData 26 2" xfId="25356"/>
    <cellStyle name="SAPBEXresData 26 3" xfId="25357"/>
    <cellStyle name="SAPBEXresData 27" xfId="25358"/>
    <cellStyle name="SAPBEXresData 27 2" xfId="25359"/>
    <cellStyle name="SAPBEXresData 27 3" xfId="25360"/>
    <cellStyle name="SAPBEXresData 28" xfId="25361"/>
    <cellStyle name="SAPBEXresData 29" xfId="32620"/>
    <cellStyle name="SAPBEXresData 3" xfId="25362"/>
    <cellStyle name="SAPBEXresData 30" xfId="32825"/>
    <cellStyle name="SAPBEXresData 4" xfId="25363"/>
    <cellStyle name="SAPBEXresData 5" xfId="25364"/>
    <cellStyle name="SAPBEXresData 6" xfId="25365"/>
    <cellStyle name="SAPBEXresData 6 10" xfId="25366"/>
    <cellStyle name="SAPBEXresData 6 10 2" xfId="25367"/>
    <cellStyle name="SAPBEXresData 6 10 3" xfId="25368"/>
    <cellStyle name="SAPBEXresData 6 11" xfId="25369"/>
    <cellStyle name="SAPBEXresData 6 11 2" xfId="25370"/>
    <cellStyle name="SAPBEXresData 6 11 3" xfId="25371"/>
    <cellStyle name="SAPBEXresData 6 12" xfId="25372"/>
    <cellStyle name="SAPBEXresData 6 12 2" xfId="25373"/>
    <cellStyle name="SAPBEXresData 6 12 3" xfId="25374"/>
    <cellStyle name="SAPBEXresData 6 13" xfId="25375"/>
    <cellStyle name="SAPBEXresData 6 13 2" xfId="25376"/>
    <cellStyle name="SAPBEXresData 6 13 3" xfId="25377"/>
    <cellStyle name="SAPBEXresData 6 14" xfId="25378"/>
    <cellStyle name="SAPBEXresData 6 14 2" xfId="25379"/>
    <cellStyle name="SAPBEXresData 6 14 3" xfId="25380"/>
    <cellStyle name="SAPBEXresData 6 15" xfId="25381"/>
    <cellStyle name="SAPBEXresData 6 15 2" xfId="25382"/>
    <cellStyle name="SAPBEXresData 6 15 3" xfId="25383"/>
    <cellStyle name="SAPBEXresData 6 16" xfId="25384"/>
    <cellStyle name="SAPBEXresData 6 2" xfId="25385"/>
    <cellStyle name="SAPBEXresData 6 2 2" xfId="25386"/>
    <cellStyle name="SAPBEXresData 6 2 3" xfId="25387"/>
    <cellStyle name="SAPBEXresData 6 3" xfId="25388"/>
    <cellStyle name="SAPBEXresData 6 3 2" xfId="25389"/>
    <cellStyle name="SAPBEXresData 6 3 3" xfId="25390"/>
    <cellStyle name="SAPBEXresData 6 4" xfId="25391"/>
    <cellStyle name="SAPBEXresData 6 4 2" xfId="25392"/>
    <cellStyle name="SAPBEXresData 6 4 3" xfId="25393"/>
    <cellStyle name="SAPBEXresData 6 5" xfId="25394"/>
    <cellStyle name="SAPBEXresData 6 5 2" xfId="25395"/>
    <cellStyle name="SAPBEXresData 6 5 3" xfId="25396"/>
    <cellStyle name="SAPBEXresData 6 6" xfId="25397"/>
    <cellStyle name="SAPBEXresData 6 6 2" xfId="25398"/>
    <cellStyle name="SAPBEXresData 6 6 3" xfId="25399"/>
    <cellStyle name="SAPBEXresData 6 7" xfId="25400"/>
    <cellStyle name="SAPBEXresData 6 7 2" xfId="25401"/>
    <cellStyle name="SAPBEXresData 6 7 3" xfId="25402"/>
    <cellStyle name="SAPBEXresData 6 8" xfId="25403"/>
    <cellStyle name="SAPBEXresData 6 8 2" xfId="25404"/>
    <cellStyle name="SAPBEXresData 6 8 3" xfId="25405"/>
    <cellStyle name="SAPBEXresData 6 9" xfId="25406"/>
    <cellStyle name="SAPBEXresData 6 9 2" xfId="25407"/>
    <cellStyle name="SAPBEXresData 6 9 3" xfId="25408"/>
    <cellStyle name="SAPBEXresData 7" xfId="25409"/>
    <cellStyle name="SAPBEXresData 7 10" xfId="25410"/>
    <cellStyle name="SAPBEXresData 7 10 2" xfId="25411"/>
    <cellStyle name="SAPBEXresData 7 10 3" xfId="25412"/>
    <cellStyle name="SAPBEXresData 7 11" xfId="25413"/>
    <cellStyle name="SAPBEXresData 7 11 2" xfId="25414"/>
    <cellStyle name="SAPBEXresData 7 11 3" xfId="25415"/>
    <cellStyle name="SAPBEXresData 7 12" xfId="25416"/>
    <cellStyle name="SAPBEXresData 7 12 2" xfId="25417"/>
    <cellStyle name="SAPBEXresData 7 12 3" xfId="25418"/>
    <cellStyle name="SAPBEXresData 7 13" xfId="25419"/>
    <cellStyle name="SAPBEXresData 7 13 2" xfId="25420"/>
    <cellStyle name="SAPBEXresData 7 13 3" xfId="25421"/>
    <cellStyle name="SAPBEXresData 7 14" xfId="25422"/>
    <cellStyle name="SAPBEXresData 7 14 2" xfId="25423"/>
    <cellStyle name="SAPBEXresData 7 14 3" xfId="25424"/>
    <cellStyle name="SAPBEXresData 7 15" xfId="25425"/>
    <cellStyle name="SAPBEXresData 7 15 2" xfId="25426"/>
    <cellStyle name="SAPBEXresData 7 15 3" xfId="25427"/>
    <cellStyle name="SAPBEXresData 7 16" xfId="25428"/>
    <cellStyle name="SAPBEXresData 7 2" xfId="25429"/>
    <cellStyle name="SAPBEXresData 7 2 2" xfId="25430"/>
    <cellStyle name="SAPBEXresData 7 2 3" xfId="25431"/>
    <cellStyle name="SAPBEXresData 7 3" xfId="25432"/>
    <cellStyle name="SAPBEXresData 7 3 2" xfId="25433"/>
    <cellStyle name="SAPBEXresData 7 3 3" xfId="25434"/>
    <cellStyle name="SAPBEXresData 7 4" xfId="25435"/>
    <cellStyle name="SAPBEXresData 7 4 2" xfId="25436"/>
    <cellStyle name="SAPBEXresData 7 4 3" xfId="25437"/>
    <cellStyle name="SAPBEXresData 7 5" xfId="25438"/>
    <cellStyle name="SAPBEXresData 7 5 2" xfId="25439"/>
    <cellStyle name="SAPBEXresData 7 5 3" xfId="25440"/>
    <cellStyle name="SAPBEXresData 7 6" xfId="25441"/>
    <cellStyle name="SAPBEXresData 7 6 2" xfId="25442"/>
    <cellStyle name="SAPBEXresData 7 6 3" xfId="25443"/>
    <cellStyle name="SAPBEXresData 7 7" xfId="25444"/>
    <cellStyle name="SAPBEXresData 7 7 2" xfId="25445"/>
    <cellStyle name="SAPBEXresData 7 7 3" xfId="25446"/>
    <cellStyle name="SAPBEXresData 7 8" xfId="25447"/>
    <cellStyle name="SAPBEXresData 7 8 2" xfId="25448"/>
    <cellStyle name="SAPBEXresData 7 8 3" xfId="25449"/>
    <cellStyle name="SAPBEXresData 7 9" xfId="25450"/>
    <cellStyle name="SAPBEXresData 7 9 2" xfId="25451"/>
    <cellStyle name="SAPBEXresData 7 9 3" xfId="25452"/>
    <cellStyle name="SAPBEXresData 8" xfId="25453"/>
    <cellStyle name="SAPBEXresData 8 10" xfId="25454"/>
    <cellStyle name="SAPBEXresData 8 10 2" xfId="25455"/>
    <cellStyle name="SAPBEXresData 8 10 3" xfId="25456"/>
    <cellStyle name="SAPBEXresData 8 11" xfId="25457"/>
    <cellStyle name="SAPBEXresData 8 11 2" xfId="25458"/>
    <cellStyle name="SAPBEXresData 8 11 3" xfId="25459"/>
    <cellStyle name="SAPBEXresData 8 12" xfId="25460"/>
    <cellStyle name="SAPBEXresData 8 12 2" xfId="25461"/>
    <cellStyle name="SAPBEXresData 8 12 3" xfId="25462"/>
    <cellStyle name="SAPBEXresData 8 13" xfId="25463"/>
    <cellStyle name="SAPBEXresData 8 13 2" xfId="25464"/>
    <cellStyle name="SAPBEXresData 8 13 3" xfId="25465"/>
    <cellStyle name="SAPBEXresData 8 14" xfId="25466"/>
    <cellStyle name="SAPBEXresData 8 14 2" xfId="25467"/>
    <cellStyle name="SAPBEXresData 8 14 3" xfId="25468"/>
    <cellStyle name="SAPBEXresData 8 15" xfId="25469"/>
    <cellStyle name="SAPBEXresData 8 15 2" xfId="25470"/>
    <cellStyle name="SAPBEXresData 8 15 3" xfId="25471"/>
    <cellStyle name="SAPBEXresData 8 16" xfId="25472"/>
    <cellStyle name="SAPBEXresData 8 2" xfId="25473"/>
    <cellStyle name="SAPBEXresData 8 2 2" xfId="25474"/>
    <cellStyle name="SAPBEXresData 8 2 3" xfId="25475"/>
    <cellStyle name="SAPBEXresData 8 3" xfId="25476"/>
    <cellStyle name="SAPBEXresData 8 3 2" xfId="25477"/>
    <cellStyle name="SAPBEXresData 8 3 3" xfId="25478"/>
    <cellStyle name="SAPBEXresData 8 4" xfId="25479"/>
    <cellStyle name="SAPBEXresData 8 4 2" xfId="25480"/>
    <cellStyle name="SAPBEXresData 8 4 3" xfId="25481"/>
    <cellStyle name="SAPBEXresData 8 5" xfId="25482"/>
    <cellStyle name="SAPBEXresData 8 5 2" xfId="25483"/>
    <cellStyle name="SAPBEXresData 8 5 3" xfId="25484"/>
    <cellStyle name="SAPBEXresData 8 6" xfId="25485"/>
    <cellStyle name="SAPBEXresData 8 6 2" xfId="25486"/>
    <cellStyle name="SAPBEXresData 8 6 3" xfId="25487"/>
    <cellStyle name="SAPBEXresData 8 7" xfId="25488"/>
    <cellStyle name="SAPBEXresData 8 7 2" xfId="25489"/>
    <cellStyle name="SAPBEXresData 8 7 3" xfId="25490"/>
    <cellStyle name="SAPBEXresData 8 8" xfId="25491"/>
    <cellStyle name="SAPBEXresData 8 8 2" xfId="25492"/>
    <cellStyle name="SAPBEXresData 8 8 3" xfId="25493"/>
    <cellStyle name="SAPBEXresData 8 9" xfId="25494"/>
    <cellStyle name="SAPBEXresData 8 9 2" xfId="25495"/>
    <cellStyle name="SAPBEXresData 8 9 3" xfId="25496"/>
    <cellStyle name="SAPBEXresData 9" xfId="25497"/>
    <cellStyle name="SAPBEXresData 9 10" xfId="25498"/>
    <cellStyle name="SAPBEXresData 9 10 2" xfId="25499"/>
    <cellStyle name="SAPBEXresData 9 10 3" xfId="25500"/>
    <cellStyle name="SAPBEXresData 9 11" xfId="25501"/>
    <cellStyle name="SAPBEXresData 9 11 2" xfId="25502"/>
    <cellStyle name="SAPBEXresData 9 11 3" xfId="25503"/>
    <cellStyle name="SAPBEXresData 9 12" xfId="25504"/>
    <cellStyle name="SAPBEXresData 9 12 2" xfId="25505"/>
    <cellStyle name="SAPBEXresData 9 12 3" xfId="25506"/>
    <cellStyle name="SAPBEXresData 9 13" xfId="25507"/>
    <cellStyle name="SAPBEXresData 9 13 2" xfId="25508"/>
    <cellStyle name="SAPBEXresData 9 13 3" xfId="25509"/>
    <cellStyle name="SAPBEXresData 9 14" xfId="25510"/>
    <cellStyle name="SAPBEXresData 9 14 2" xfId="25511"/>
    <cellStyle name="SAPBEXresData 9 14 3" xfId="25512"/>
    <cellStyle name="SAPBEXresData 9 15" xfId="25513"/>
    <cellStyle name="SAPBEXresData 9 15 2" xfId="25514"/>
    <cellStyle name="SAPBEXresData 9 15 3" xfId="25515"/>
    <cellStyle name="SAPBEXresData 9 16" xfId="25516"/>
    <cellStyle name="SAPBEXresData 9 2" xfId="25517"/>
    <cellStyle name="SAPBEXresData 9 2 2" xfId="25518"/>
    <cellStyle name="SAPBEXresData 9 2 3" xfId="25519"/>
    <cellStyle name="SAPBEXresData 9 3" xfId="25520"/>
    <cellStyle name="SAPBEXresData 9 3 2" xfId="25521"/>
    <cellStyle name="SAPBEXresData 9 3 3" xfId="25522"/>
    <cellStyle name="SAPBEXresData 9 4" xfId="25523"/>
    <cellStyle name="SAPBEXresData 9 4 2" xfId="25524"/>
    <cellStyle name="SAPBEXresData 9 4 3" xfId="25525"/>
    <cellStyle name="SAPBEXresData 9 5" xfId="25526"/>
    <cellStyle name="SAPBEXresData 9 5 2" xfId="25527"/>
    <cellStyle name="SAPBEXresData 9 5 3" xfId="25528"/>
    <cellStyle name="SAPBEXresData 9 6" xfId="25529"/>
    <cellStyle name="SAPBEXresData 9 6 2" xfId="25530"/>
    <cellStyle name="SAPBEXresData 9 6 3" xfId="25531"/>
    <cellStyle name="SAPBEXresData 9 7" xfId="25532"/>
    <cellStyle name="SAPBEXresData 9 7 2" xfId="25533"/>
    <cellStyle name="SAPBEXresData 9 7 3" xfId="25534"/>
    <cellStyle name="SAPBEXresData 9 8" xfId="25535"/>
    <cellStyle name="SAPBEXresData 9 8 2" xfId="25536"/>
    <cellStyle name="SAPBEXresData 9 8 3" xfId="25537"/>
    <cellStyle name="SAPBEXresData 9 9" xfId="25538"/>
    <cellStyle name="SAPBEXresData 9 9 2" xfId="25539"/>
    <cellStyle name="SAPBEXresData 9 9 3" xfId="25540"/>
    <cellStyle name="SAPBEXresDataEmph" xfId="25541"/>
    <cellStyle name="SAPBEXresDataEmph 10" xfId="25542"/>
    <cellStyle name="SAPBEXresDataEmph 10 10" xfId="25543"/>
    <cellStyle name="SAPBEXresDataEmph 10 10 2" xfId="25544"/>
    <cellStyle name="SAPBEXresDataEmph 10 10 3" xfId="25545"/>
    <cellStyle name="SAPBEXresDataEmph 10 11" xfId="25546"/>
    <cellStyle name="SAPBEXresDataEmph 10 11 2" xfId="25547"/>
    <cellStyle name="SAPBEXresDataEmph 10 11 3" xfId="25548"/>
    <cellStyle name="SAPBEXresDataEmph 10 12" xfId="25549"/>
    <cellStyle name="SAPBEXresDataEmph 10 12 2" xfId="25550"/>
    <cellStyle name="SAPBEXresDataEmph 10 12 3" xfId="25551"/>
    <cellStyle name="SAPBEXresDataEmph 10 13" xfId="25552"/>
    <cellStyle name="SAPBEXresDataEmph 10 13 2" xfId="25553"/>
    <cellStyle name="SAPBEXresDataEmph 10 13 3" xfId="25554"/>
    <cellStyle name="SAPBEXresDataEmph 10 14" xfId="25555"/>
    <cellStyle name="SAPBEXresDataEmph 10 14 2" xfId="25556"/>
    <cellStyle name="SAPBEXresDataEmph 10 15" xfId="25557"/>
    <cellStyle name="SAPBEXresDataEmph 10 2" xfId="25558"/>
    <cellStyle name="SAPBEXresDataEmph 10 2 2" xfId="25559"/>
    <cellStyle name="SAPBEXresDataEmph 10 2 3" xfId="25560"/>
    <cellStyle name="SAPBEXresDataEmph 10 3" xfId="25561"/>
    <cellStyle name="SAPBEXresDataEmph 10 3 2" xfId="25562"/>
    <cellStyle name="SAPBEXresDataEmph 10 3 3" xfId="25563"/>
    <cellStyle name="SAPBEXresDataEmph 10 4" xfId="25564"/>
    <cellStyle name="SAPBEXresDataEmph 10 4 2" xfId="25565"/>
    <cellStyle name="SAPBEXresDataEmph 10 4 3" xfId="25566"/>
    <cellStyle name="SAPBEXresDataEmph 10 5" xfId="25567"/>
    <cellStyle name="SAPBEXresDataEmph 10 5 2" xfId="25568"/>
    <cellStyle name="SAPBEXresDataEmph 10 5 3" xfId="25569"/>
    <cellStyle name="SAPBEXresDataEmph 10 6" xfId="25570"/>
    <cellStyle name="SAPBEXresDataEmph 10 6 2" xfId="25571"/>
    <cellStyle name="SAPBEXresDataEmph 10 6 3" xfId="25572"/>
    <cellStyle name="SAPBEXresDataEmph 10 7" xfId="25573"/>
    <cellStyle name="SAPBEXresDataEmph 10 7 2" xfId="25574"/>
    <cellStyle name="SAPBEXresDataEmph 10 7 3" xfId="25575"/>
    <cellStyle name="SAPBEXresDataEmph 10 8" xfId="25576"/>
    <cellStyle name="SAPBEXresDataEmph 10 8 2" xfId="25577"/>
    <cellStyle name="SAPBEXresDataEmph 10 8 3" xfId="25578"/>
    <cellStyle name="SAPBEXresDataEmph 10 9" xfId="25579"/>
    <cellStyle name="SAPBEXresDataEmph 10 9 2" xfId="25580"/>
    <cellStyle name="SAPBEXresDataEmph 10 9 3" xfId="25581"/>
    <cellStyle name="SAPBEXresDataEmph 11" xfId="25582"/>
    <cellStyle name="SAPBEXresDataEmph 11 10" xfId="25583"/>
    <cellStyle name="SAPBEXresDataEmph 11 10 2" xfId="25584"/>
    <cellStyle name="SAPBEXresDataEmph 11 10 3" xfId="25585"/>
    <cellStyle name="SAPBEXresDataEmph 11 11" xfId="25586"/>
    <cellStyle name="SAPBEXresDataEmph 11 11 2" xfId="25587"/>
    <cellStyle name="SAPBEXresDataEmph 11 11 3" xfId="25588"/>
    <cellStyle name="SAPBEXresDataEmph 11 12" xfId="25589"/>
    <cellStyle name="SAPBEXresDataEmph 11 12 2" xfId="25590"/>
    <cellStyle name="SAPBEXresDataEmph 11 12 3" xfId="25591"/>
    <cellStyle name="SAPBEXresDataEmph 11 13" xfId="25592"/>
    <cellStyle name="SAPBEXresDataEmph 11 13 2" xfId="25593"/>
    <cellStyle name="SAPBEXresDataEmph 11 13 3" xfId="25594"/>
    <cellStyle name="SAPBEXresDataEmph 11 14" xfId="25595"/>
    <cellStyle name="SAPBEXresDataEmph 11 14 2" xfId="25596"/>
    <cellStyle name="SAPBEXresDataEmph 11 15" xfId="25597"/>
    <cellStyle name="SAPBEXresDataEmph 11 2" xfId="25598"/>
    <cellStyle name="SAPBEXresDataEmph 11 2 2" xfId="25599"/>
    <cellStyle name="SAPBEXresDataEmph 11 2 3" xfId="25600"/>
    <cellStyle name="SAPBEXresDataEmph 11 3" xfId="25601"/>
    <cellStyle name="SAPBEXresDataEmph 11 3 2" xfId="25602"/>
    <cellStyle name="SAPBEXresDataEmph 11 3 3" xfId="25603"/>
    <cellStyle name="SAPBEXresDataEmph 11 4" xfId="25604"/>
    <cellStyle name="SAPBEXresDataEmph 11 4 2" xfId="25605"/>
    <cellStyle name="SAPBEXresDataEmph 11 4 3" xfId="25606"/>
    <cellStyle name="SAPBEXresDataEmph 11 5" xfId="25607"/>
    <cellStyle name="SAPBEXresDataEmph 11 5 2" xfId="25608"/>
    <cellStyle name="SAPBEXresDataEmph 11 5 3" xfId="25609"/>
    <cellStyle name="SAPBEXresDataEmph 11 6" xfId="25610"/>
    <cellStyle name="SAPBEXresDataEmph 11 6 2" xfId="25611"/>
    <cellStyle name="SAPBEXresDataEmph 11 6 3" xfId="25612"/>
    <cellStyle name="SAPBEXresDataEmph 11 7" xfId="25613"/>
    <cellStyle name="SAPBEXresDataEmph 11 7 2" xfId="25614"/>
    <cellStyle name="SAPBEXresDataEmph 11 7 3" xfId="25615"/>
    <cellStyle name="SAPBEXresDataEmph 11 8" xfId="25616"/>
    <cellStyle name="SAPBEXresDataEmph 11 8 2" xfId="25617"/>
    <cellStyle name="SAPBEXresDataEmph 11 8 3" xfId="25618"/>
    <cellStyle name="SAPBEXresDataEmph 11 9" xfId="25619"/>
    <cellStyle name="SAPBEXresDataEmph 11 9 2" xfId="25620"/>
    <cellStyle name="SAPBEXresDataEmph 11 9 3" xfId="25621"/>
    <cellStyle name="SAPBEXresDataEmph 12" xfId="25622"/>
    <cellStyle name="SAPBEXresDataEmph 12 10" xfId="25623"/>
    <cellStyle name="SAPBEXresDataEmph 12 10 2" xfId="25624"/>
    <cellStyle name="SAPBEXresDataEmph 12 10 3" xfId="25625"/>
    <cellStyle name="SAPBEXresDataEmph 12 11" xfId="25626"/>
    <cellStyle name="SAPBEXresDataEmph 12 11 2" xfId="25627"/>
    <cellStyle name="SAPBEXresDataEmph 12 11 3" xfId="25628"/>
    <cellStyle name="SAPBEXresDataEmph 12 12" xfId="25629"/>
    <cellStyle name="SAPBEXresDataEmph 12 12 2" xfId="25630"/>
    <cellStyle name="SAPBEXresDataEmph 12 12 3" xfId="25631"/>
    <cellStyle name="SAPBEXresDataEmph 12 13" xfId="25632"/>
    <cellStyle name="SAPBEXresDataEmph 12 13 2" xfId="25633"/>
    <cellStyle name="SAPBEXresDataEmph 12 13 3" xfId="25634"/>
    <cellStyle name="SAPBEXresDataEmph 12 14" xfId="25635"/>
    <cellStyle name="SAPBEXresDataEmph 12 14 2" xfId="25636"/>
    <cellStyle name="SAPBEXresDataEmph 12 15" xfId="25637"/>
    <cellStyle name="SAPBEXresDataEmph 12 2" xfId="25638"/>
    <cellStyle name="SAPBEXresDataEmph 12 2 2" xfId="25639"/>
    <cellStyle name="SAPBEXresDataEmph 12 2 3" xfId="25640"/>
    <cellStyle name="SAPBEXresDataEmph 12 3" xfId="25641"/>
    <cellStyle name="SAPBEXresDataEmph 12 3 2" xfId="25642"/>
    <cellStyle name="SAPBEXresDataEmph 12 3 3" xfId="25643"/>
    <cellStyle name="SAPBEXresDataEmph 12 4" xfId="25644"/>
    <cellStyle name="SAPBEXresDataEmph 12 4 2" xfId="25645"/>
    <cellStyle name="SAPBEXresDataEmph 12 4 3" xfId="25646"/>
    <cellStyle name="SAPBEXresDataEmph 12 5" xfId="25647"/>
    <cellStyle name="SAPBEXresDataEmph 12 5 2" xfId="25648"/>
    <cellStyle name="SAPBEXresDataEmph 12 5 3" xfId="25649"/>
    <cellStyle name="SAPBEXresDataEmph 12 6" xfId="25650"/>
    <cellStyle name="SAPBEXresDataEmph 12 6 2" xfId="25651"/>
    <cellStyle name="SAPBEXresDataEmph 12 6 3" xfId="25652"/>
    <cellStyle name="SAPBEXresDataEmph 12 7" xfId="25653"/>
    <cellStyle name="SAPBEXresDataEmph 12 7 2" xfId="25654"/>
    <cellStyle name="SAPBEXresDataEmph 12 7 3" xfId="25655"/>
    <cellStyle name="SAPBEXresDataEmph 12 8" xfId="25656"/>
    <cellStyle name="SAPBEXresDataEmph 12 8 2" xfId="25657"/>
    <cellStyle name="SAPBEXresDataEmph 12 8 3" xfId="25658"/>
    <cellStyle name="SAPBEXresDataEmph 12 9" xfId="25659"/>
    <cellStyle name="SAPBEXresDataEmph 12 9 2" xfId="25660"/>
    <cellStyle name="SAPBEXresDataEmph 12 9 3" xfId="25661"/>
    <cellStyle name="SAPBEXresDataEmph 13" xfId="25662"/>
    <cellStyle name="SAPBEXresDataEmph 13 10" xfId="25663"/>
    <cellStyle name="SAPBEXresDataEmph 13 10 2" xfId="25664"/>
    <cellStyle name="SAPBEXresDataEmph 13 10 3" xfId="25665"/>
    <cellStyle name="SAPBEXresDataEmph 13 11" xfId="25666"/>
    <cellStyle name="SAPBEXresDataEmph 13 11 2" xfId="25667"/>
    <cellStyle name="SAPBEXresDataEmph 13 11 3" xfId="25668"/>
    <cellStyle name="SAPBEXresDataEmph 13 12" xfId="25669"/>
    <cellStyle name="SAPBEXresDataEmph 13 12 2" xfId="25670"/>
    <cellStyle name="SAPBEXresDataEmph 13 12 3" xfId="25671"/>
    <cellStyle name="SAPBEXresDataEmph 13 13" xfId="25672"/>
    <cellStyle name="SAPBEXresDataEmph 13 13 2" xfId="25673"/>
    <cellStyle name="SAPBEXresDataEmph 13 13 3" xfId="25674"/>
    <cellStyle name="SAPBEXresDataEmph 13 14" xfId="25675"/>
    <cellStyle name="SAPBEXresDataEmph 13 14 2" xfId="25676"/>
    <cellStyle name="SAPBEXresDataEmph 13 15" xfId="25677"/>
    <cellStyle name="SAPBEXresDataEmph 13 2" xfId="25678"/>
    <cellStyle name="SAPBEXresDataEmph 13 2 2" xfId="25679"/>
    <cellStyle name="SAPBEXresDataEmph 13 2 3" xfId="25680"/>
    <cellStyle name="SAPBEXresDataEmph 13 3" xfId="25681"/>
    <cellStyle name="SAPBEXresDataEmph 13 3 2" xfId="25682"/>
    <cellStyle name="SAPBEXresDataEmph 13 3 3" xfId="25683"/>
    <cellStyle name="SAPBEXresDataEmph 13 4" xfId="25684"/>
    <cellStyle name="SAPBEXresDataEmph 13 4 2" xfId="25685"/>
    <cellStyle name="SAPBEXresDataEmph 13 4 3" xfId="25686"/>
    <cellStyle name="SAPBEXresDataEmph 13 5" xfId="25687"/>
    <cellStyle name="SAPBEXresDataEmph 13 5 2" xfId="25688"/>
    <cellStyle name="SAPBEXresDataEmph 13 5 3" xfId="25689"/>
    <cellStyle name="SAPBEXresDataEmph 13 6" xfId="25690"/>
    <cellStyle name="SAPBEXresDataEmph 13 6 2" xfId="25691"/>
    <cellStyle name="SAPBEXresDataEmph 13 6 3" xfId="25692"/>
    <cellStyle name="SAPBEXresDataEmph 13 7" xfId="25693"/>
    <cellStyle name="SAPBEXresDataEmph 13 7 2" xfId="25694"/>
    <cellStyle name="SAPBEXresDataEmph 13 7 3" xfId="25695"/>
    <cellStyle name="SAPBEXresDataEmph 13 8" xfId="25696"/>
    <cellStyle name="SAPBEXresDataEmph 13 8 2" xfId="25697"/>
    <cellStyle name="SAPBEXresDataEmph 13 8 3" xfId="25698"/>
    <cellStyle name="SAPBEXresDataEmph 13 9" xfId="25699"/>
    <cellStyle name="SAPBEXresDataEmph 13 9 2" xfId="25700"/>
    <cellStyle name="SAPBEXresDataEmph 13 9 3" xfId="25701"/>
    <cellStyle name="SAPBEXresDataEmph 14" xfId="25702"/>
    <cellStyle name="SAPBEXresDataEmph 14 2" xfId="25703"/>
    <cellStyle name="SAPBEXresDataEmph 14 3" xfId="25704"/>
    <cellStyle name="SAPBEXresDataEmph 15" xfId="25705"/>
    <cellStyle name="SAPBEXresDataEmph 15 2" xfId="25706"/>
    <cellStyle name="SAPBEXresDataEmph 15 3" xfId="25707"/>
    <cellStyle name="SAPBEXresDataEmph 16" xfId="25708"/>
    <cellStyle name="SAPBEXresDataEmph 16 2" xfId="25709"/>
    <cellStyle name="SAPBEXresDataEmph 16 3" xfId="25710"/>
    <cellStyle name="SAPBEXresDataEmph 17" xfId="25711"/>
    <cellStyle name="SAPBEXresDataEmph 17 2" xfId="25712"/>
    <cellStyle name="SAPBEXresDataEmph 17 3" xfId="25713"/>
    <cellStyle name="SAPBEXresDataEmph 18" xfId="25714"/>
    <cellStyle name="SAPBEXresDataEmph 18 2" xfId="25715"/>
    <cellStyle name="SAPBEXresDataEmph 18 3" xfId="25716"/>
    <cellStyle name="SAPBEXresDataEmph 19" xfId="25717"/>
    <cellStyle name="SAPBEXresDataEmph 19 2" xfId="25718"/>
    <cellStyle name="SAPBEXresDataEmph 19 3" xfId="25719"/>
    <cellStyle name="SAPBEXresDataEmph 2" xfId="25720"/>
    <cellStyle name="SAPBEXresDataEmph 20" xfId="25721"/>
    <cellStyle name="SAPBEXresDataEmph 20 2" xfId="25722"/>
    <cellStyle name="SAPBEXresDataEmph 20 3" xfId="25723"/>
    <cellStyle name="SAPBEXresDataEmph 21" xfId="25724"/>
    <cellStyle name="SAPBEXresDataEmph 21 2" xfId="25725"/>
    <cellStyle name="SAPBEXresDataEmph 21 3" xfId="25726"/>
    <cellStyle name="SAPBEXresDataEmph 22" xfId="25727"/>
    <cellStyle name="SAPBEXresDataEmph 22 2" xfId="25728"/>
    <cellStyle name="SAPBEXresDataEmph 22 3" xfId="25729"/>
    <cellStyle name="SAPBEXresDataEmph 23" xfId="25730"/>
    <cellStyle name="SAPBEXresDataEmph 23 2" xfId="25731"/>
    <cellStyle name="SAPBEXresDataEmph 23 3" xfId="25732"/>
    <cellStyle name="SAPBEXresDataEmph 24" xfId="25733"/>
    <cellStyle name="SAPBEXresDataEmph 24 2" xfId="25734"/>
    <cellStyle name="SAPBEXresDataEmph 24 3" xfId="25735"/>
    <cellStyle name="SAPBEXresDataEmph 25" xfId="25736"/>
    <cellStyle name="SAPBEXresDataEmph 25 2" xfId="25737"/>
    <cellStyle name="SAPBEXresDataEmph 25 3" xfId="25738"/>
    <cellStyle name="SAPBEXresDataEmph 26" xfId="25739"/>
    <cellStyle name="SAPBEXresDataEmph 26 2" xfId="25740"/>
    <cellStyle name="SAPBEXresDataEmph 27" xfId="25741"/>
    <cellStyle name="SAPBEXresDataEmph 28" xfId="32618"/>
    <cellStyle name="SAPBEXresDataEmph 29" xfId="32824"/>
    <cellStyle name="SAPBEXresDataEmph 3" xfId="25742"/>
    <cellStyle name="SAPBEXresDataEmph 4" xfId="25743"/>
    <cellStyle name="SAPBEXresDataEmph 5" xfId="25744"/>
    <cellStyle name="SAPBEXresDataEmph 6" xfId="25745"/>
    <cellStyle name="SAPBEXresDataEmph 6 10" xfId="25746"/>
    <cellStyle name="SAPBEXresDataEmph 6 10 2" xfId="25747"/>
    <cellStyle name="SAPBEXresDataEmph 6 10 3" xfId="25748"/>
    <cellStyle name="SAPBEXresDataEmph 6 11" xfId="25749"/>
    <cellStyle name="SAPBEXresDataEmph 6 11 2" xfId="25750"/>
    <cellStyle name="SAPBEXresDataEmph 6 11 3" xfId="25751"/>
    <cellStyle name="SAPBEXresDataEmph 6 12" xfId="25752"/>
    <cellStyle name="SAPBEXresDataEmph 6 12 2" xfId="25753"/>
    <cellStyle name="SAPBEXresDataEmph 6 12 3" xfId="25754"/>
    <cellStyle name="SAPBEXresDataEmph 6 13" xfId="25755"/>
    <cellStyle name="SAPBEXresDataEmph 6 13 2" xfId="25756"/>
    <cellStyle name="SAPBEXresDataEmph 6 13 3" xfId="25757"/>
    <cellStyle name="SAPBEXresDataEmph 6 14" xfId="25758"/>
    <cellStyle name="SAPBEXresDataEmph 6 14 2" xfId="25759"/>
    <cellStyle name="SAPBEXresDataEmph 6 15" xfId="25760"/>
    <cellStyle name="SAPBEXresDataEmph 6 2" xfId="25761"/>
    <cellStyle name="SAPBEXresDataEmph 6 2 2" xfId="25762"/>
    <cellStyle name="SAPBEXresDataEmph 6 2 3" xfId="25763"/>
    <cellStyle name="SAPBEXresDataEmph 6 3" xfId="25764"/>
    <cellStyle name="SAPBEXresDataEmph 6 3 2" xfId="25765"/>
    <cellStyle name="SAPBEXresDataEmph 6 3 3" xfId="25766"/>
    <cellStyle name="SAPBEXresDataEmph 6 4" xfId="25767"/>
    <cellStyle name="SAPBEXresDataEmph 6 4 2" xfId="25768"/>
    <cellStyle name="SAPBEXresDataEmph 6 4 3" xfId="25769"/>
    <cellStyle name="SAPBEXresDataEmph 6 5" xfId="25770"/>
    <cellStyle name="SAPBEXresDataEmph 6 5 2" xfId="25771"/>
    <cellStyle name="SAPBEXresDataEmph 6 5 3" xfId="25772"/>
    <cellStyle name="SAPBEXresDataEmph 6 6" xfId="25773"/>
    <cellStyle name="SAPBEXresDataEmph 6 6 2" xfId="25774"/>
    <cellStyle name="SAPBEXresDataEmph 6 6 3" xfId="25775"/>
    <cellStyle name="SAPBEXresDataEmph 6 7" xfId="25776"/>
    <cellStyle name="SAPBEXresDataEmph 6 7 2" xfId="25777"/>
    <cellStyle name="SAPBEXresDataEmph 6 7 3" xfId="25778"/>
    <cellStyle name="SAPBEXresDataEmph 6 8" xfId="25779"/>
    <cellStyle name="SAPBEXresDataEmph 6 8 2" xfId="25780"/>
    <cellStyle name="SAPBEXresDataEmph 6 8 3" xfId="25781"/>
    <cellStyle name="SAPBEXresDataEmph 6 9" xfId="25782"/>
    <cellStyle name="SAPBEXresDataEmph 6 9 2" xfId="25783"/>
    <cellStyle name="SAPBEXresDataEmph 6 9 3" xfId="25784"/>
    <cellStyle name="SAPBEXresDataEmph 7" xfId="25785"/>
    <cellStyle name="SAPBEXresDataEmph 7 10" xfId="25786"/>
    <cellStyle name="SAPBEXresDataEmph 7 10 2" xfId="25787"/>
    <cellStyle name="SAPBEXresDataEmph 7 10 3" xfId="25788"/>
    <cellStyle name="SAPBEXresDataEmph 7 11" xfId="25789"/>
    <cellStyle name="SAPBEXresDataEmph 7 11 2" xfId="25790"/>
    <cellStyle name="SAPBEXresDataEmph 7 11 3" xfId="25791"/>
    <cellStyle name="SAPBEXresDataEmph 7 12" xfId="25792"/>
    <cellStyle name="SAPBEXresDataEmph 7 12 2" xfId="25793"/>
    <cellStyle name="SAPBEXresDataEmph 7 12 3" xfId="25794"/>
    <cellStyle name="SAPBEXresDataEmph 7 13" xfId="25795"/>
    <cellStyle name="SAPBEXresDataEmph 7 13 2" xfId="25796"/>
    <cellStyle name="SAPBEXresDataEmph 7 13 3" xfId="25797"/>
    <cellStyle name="SAPBEXresDataEmph 7 14" xfId="25798"/>
    <cellStyle name="SAPBEXresDataEmph 7 14 2" xfId="25799"/>
    <cellStyle name="SAPBEXresDataEmph 7 15" xfId="25800"/>
    <cellStyle name="SAPBEXresDataEmph 7 2" xfId="25801"/>
    <cellStyle name="SAPBEXresDataEmph 7 2 2" xfId="25802"/>
    <cellStyle name="SAPBEXresDataEmph 7 2 3" xfId="25803"/>
    <cellStyle name="SAPBEXresDataEmph 7 3" xfId="25804"/>
    <cellStyle name="SAPBEXresDataEmph 7 3 2" xfId="25805"/>
    <cellStyle name="SAPBEXresDataEmph 7 3 3" xfId="25806"/>
    <cellStyle name="SAPBEXresDataEmph 7 4" xfId="25807"/>
    <cellStyle name="SAPBEXresDataEmph 7 4 2" xfId="25808"/>
    <cellStyle name="SAPBEXresDataEmph 7 4 3" xfId="25809"/>
    <cellStyle name="SAPBEXresDataEmph 7 5" xfId="25810"/>
    <cellStyle name="SAPBEXresDataEmph 7 5 2" xfId="25811"/>
    <cellStyle name="SAPBEXresDataEmph 7 5 3" xfId="25812"/>
    <cellStyle name="SAPBEXresDataEmph 7 6" xfId="25813"/>
    <cellStyle name="SAPBEXresDataEmph 7 6 2" xfId="25814"/>
    <cellStyle name="SAPBEXresDataEmph 7 6 3" xfId="25815"/>
    <cellStyle name="SAPBEXresDataEmph 7 7" xfId="25816"/>
    <cellStyle name="SAPBEXresDataEmph 7 7 2" xfId="25817"/>
    <cellStyle name="SAPBEXresDataEmph 7 7 3" xfId="25818"/>
    <cellStyle name="SAPBEXresDataEmph 7 8" xfId="25819"/>
    <cellStyle name="SAPBEXresDataEmph 7 8 2" xfId="25820"/>
    <cellStyle name="SAPBEXresDataEmph 7 8 3" xfId="25821"/>
    <cellStyle name="SAPBEXresDataEmph 7 9" xfId="25822"/>
    <cellStyle name="SAPBEXresDataEmph 7 9 2" xfId="25823"/>
    <cellStyle name="SAPBEXresDataEmph 7 9 3" xfId="25824"/>
    <cellStyle name="SAPBEXresDataEmph 8" xfId="25825"/>
    <cellStyle name="SAPBEXresDataEmph 8 10" xfId="25826"/>
    <cellStyle name="SAPBEXresDataEmph 8 10 2" xfId="25827"/>
    <cellStyle name="SAPBEXresDataEmph 8 10 3" xfId="25828"/>
    <cellStyle name="SAPBEXresDataEmph 8 11" xfId="25829"/>
    <cellStyle name="SAPBEXresDataEmph 8 11 2" xfId="25830"/>
    <cellStyle name="SAPBEXresDataEmph 8 11 3" xfId="25831"/>
    <cellStyle name="SAPBEXresDataEmph 8 12" xfId="25832"/>
    <cellStyle name="SAPBEXresDataEmph 8 12 2" xfId="25833"/>
    <cellStyle name="SAPBEXresDataEmph 8 12 3" xfId="25834"/>
    <cellStyle name="SAPBEXresDataEmph 8 13" xfId="25835"/>
    <cellStyle name="SAPBEXresDataEmph 8 13 2" xfId="25836"/>
    <cellStyle name="SAPBEXresDataEmph 8 13 3" xfId="25837"/>
    <cellStyle name="SAPBEXresDataEmph 8 14" xfId="25838"/>
    <cellStyle name="SAPBEXresDataEmph 8 14 2" xfId="25839"/>
    <cellStyle name="SAPBEXresDataEmph 8 15" xfId="25840"/>
    <cellStyle name="SAPBEXresDataEmph 8 2" xfId="25841"/>
    <cellStyle name="SAPBEXresDataEmph 8 2 2" xfId="25842"/>
    <cellStyle name="SAPBEXresDataEmph 8 2 3" xfId="25843"/>
    <cellStyle name="SAPBEXresDataEmph 8 3" xfId="25844"/>
    <cellStyle name="SAPBEXresDataEmph 8 3 2" xfId="25845"/>
    <cellStyle name="SAPBEXresDataEmph 8 3 3" xfId="25846"/>
    <cellStyle name="SAPBEXresDataEmph 8 4" xfId="25847"/>
    <cellStyle name="SAPBEXresDataEmph 8 4 2" xfId="25848"/>
    <cellStyle name="SAPBEXresDataEmph 8 4 3" xfId="25849"/>
    <cellStyle name="SAPBEXresDataEmph 8 5" xfId="25850"/>
    <cellStyle name="SAPBEXresDataEmph 8 5 2" xfId="25851"/>
    <cellStyle name="SAPBEXresDataEmph 8 5 3" xfId="25852"/>
    <cellStyle name="SAPBEXresDataEmph 8 6" xfId="25853"/>
    <cellStyle name="SAPBEXresDataEmph 8 6 2" xfId="25854"/>
    <cellStyle name="SAPBEXresDataEmph 8 6 3" xfId="25855"/>
    <cellStyle name="SAPBEXresDataEmph 8 7" xfId="25856"/>
    <cellStyle name="SAPBEXresDataEmph 8 7 2" xfId="25857"/>
    <cellStyle name="SAPBEXresDataEmph 8 7 3" xfId="25858"/>
    <cellStyle name="SAPBEXresDataEmph 8 8" xfId="25859"/>
    <cellStyle name="SAPBEXresDataEmph 8 8 2" xfId="25860"/>
    <cellStyle name="SAPBEXresDataEmph 8 8 3" xfId="25861"/>
    <cellStyle name="SAPBEXresDataEmph 8 9" xfId="25862"/>
    <cellStyle name="SAPBEXresDataEmph 8 9 2" xfId="25863"/>
    <cellStyle name="SAPBEXresDataEmph 8 9 3" xfId="25864"/>
    <cellStyle name="SAPBEXresDataEmph 9" xfId="25865"/>
    <cellStyle name="SAPBEXresDataEmph 9 10" xfId="25866"/>
    <cellStyle name="SAPBEXresDataEmph 9 10 2" xfId="25867"/>
    <cellStyle name="SAPBEXresDataEmph 9 10 3" xfId="25868"/>
    <cellStyle name="SAPBEXresDataEmph 9 11" xfId="25869"/>
    <cellStyle name="SAPBEXresDataEmph 9 11 2" xfId="25870"/>
    <cellStyle name="SAPBEXresDataEmph 9 11 3" xfId="25871"/>
    <cellStyle name="SAPBEXresDataEmph 9 12" xfId="25872"/>
    <cellStyle name="SAPBEXresDataEmph 9 12 2" xfId="25873"/>
    <cellStyle name="SAPBEXresDataEmph 9 12 3" xfId="25874"/>
    <cellStyle name="SAPBEXresDataEmph 9 13" xfId="25875"/>
    <cellStyle name="SAPBEXresDataEmph 9 13 2" xfId="25876"/>
    <cellStyle name="SAPBEXresDataEmph 9 13 3" xfId="25877"/>
    <cellStyle name="SAPBEXresDataEmph 9 14" xfId="25878"/>
    <cellStyle name="SAPBEXresDataEmph 9 14 2" xfId="25879"/>
    <cellStyle name="SAPBEXresDataEmph 9 15" xfId="25880"/>
    <cellStyle name="SAPBEXresDataEmph 9 2" xfId="25881"/>
    <cellStyle name="SAPBEXresDataEmph 9 2 2" xfId="25882"/>
    <cellStyle name="SAPBEXresDataEmph 9 2 3" xfId="25883"/>
    <cellStyle name="SAPBEXresDataEmph 9 3" xfId="25884"/>
    <cellStyle name="SAPBEXresDataEmph 9 3 2" xfId="25885"/>
    <cellStyle name="SAPBEXresDataEmph 9 3 3" xfId="25886"/>
    <cellStyle name="SAPBEXresDataEmph 9 4" xfId="25887"/>
    <cellStyle name="SAPBEXresDataEmph 9 4 2" xfId="25888"/>
    <cellStyle name="SAPBEXresDataEmph 9 4 3" xfId="25889"/>
    <cellStyle name="SAPBEXresDataEmph 9 5" xfId="25890"/>
    <cellStyle name="SAPBEXresDataEmph 9 5 2" xfId="25891"/>
    <cellStyle name="SAPBEXresDataEmph 9 5 3" xfId="25892"/>
    <cellStyle name="SAPBEXresDataEmph 9 6" xfId="25893"/>
    <cellStyle name="SAPBEXresDataEmph 9 6 2" xfId="25894"/>
    <cellStyle name="SAPBEXresDataEmph 9 6 3" xfId="25895"/>
    <cellStyle name="SAPBEXresDataEmph 9 7" xfId="25896"/>
    <cellStyle name="SAPBEXresDataEmph 9 7 2" xfId="25897"/>
    <cellStyle name="SAPBEXresDataEmph 9 7 3" xfId="25898"/>
    <cellStyle name="SAPBEXresDataEmph 9 8" xfId="25899"/>
    <cellStyle name="SAPBEXresDataEmph 9 8 2" xfId="25900"/>
    <cellStyle name="SAPBEXresDataEmph 9 8 3" xfId="25901"/>
    <cellStyle name="SAPBEXresDataEmph 9 9" xfId="25902"/>
    <cellStyle name="SAPBEXresDataEmph 9 9 2" xfId="25903"/>
    <cellStyle name="SAPBEXresDataEmph 9 9 3" xfId="25904"/>
    <cellStyle name="SAPBEXresItem" xfId="25905"/>
    <cellStyle name="SAPBEXresItem 10" xfId="25906"/>
    <cellStyle name="SAPBEXresItem 10 10" xfId="25907"/>
    <cellStyle name="SAPBEXresItem 10 10 2" xfId="25908"/>
    <cellStyle name="SAPBEXresItem 10 10 3" xfId="25909"/>
    <cellStyle name="SAPBEXresItem 10 11" xfId="25910"/>
    <cellStyle name="SAPBEXresItem 10 11 2" xfId="25911"/>
    <cellStyle name="SAPBEXresItem 10 11 3" xfId="25912"/>
    <cellStyle name="SAPBEXresItem 10 12" xfId="25913"/>
    <cellStyle name="SAPBEXresItem 10 12 2" xfId="25914"/>
    <cellStyle name="SAPBEXresItem 10 12 3" xfId="25915"/>
    <cellStyle name="SAPBEXresItem 10 13" xfId="25916"/>
    <cellStyle name="SAPBEXresItem 10 13 2" xfId="25917"/>
    <cellStyle name="SAPBEXresItem 10 13 3" xfId="25918"/>
    <cellStyle name="SAPBEXresItem 10 14" xfId="25919"/>
    <cellStyle name="SAPBEXresItem 10 14 2" xfId="25920"/>
    <cellStyle name="SAPBEXresItem 10 14 3" xfId="25921"/>
    <cellStyle name="SAPBEXresItem 10 15" xfId="25922"/>
    <cellStyle name="SAPBEXresItem 10 15 2" xfId="25923"/>
    <cellStyle name="SAPBEXresItem 10 15 3" xfId="25924"/>
    <cellStyle name="SAPBEXresItem 10 16" xfId="25925"/>
    <cellStyle name="SAPBEXresItem 10 2" xfId="25926"/>
    <cellStyle name="SAPBEXresItem 10 2 2" xfId="25927"/>
    <cellStyle name="SAPBEXresItem 10 2 3" xfId="25928"/>
    <cellStyle name="SAPBEXresItem 10 3" xfId="25929"/>
    <cellStyle name="SAPBEXresItem 10 3 2" xfId="25930"/>
    <cellStyle name="SAPBEXresItem 10 3 3" xfId="25931"/>
    <cellStyle name="SAPBEXresItem 10 4" xfId="25932"/>
    <cellStyle name="SAPBEXresItem 10 4 2" xfId="25933"/>
    <cellStyle name="SAPBEXresItem 10 4 3" xfId="25934"/>
    <cellStyle name="SAPBEXresItem 10 5" xfId="25935"/>
    <cellStyle name="SAPBEXresItem 10 5 2" xfId="25936"/>
    <cellStyle name="SAPBEXresItem 10 5 3" xfId="25937"/>
    <cellStyle name="SAPBEXresItem 10 6" xfId="25938"/>
    <cellStyle name="SAPBEXresItem 10 6 2" xfId="25939"/>
    <cellStyle name="SAPBEXresItem 10 6 3" xfId="25940"/>
    <cellStyle name="SAPBEXresItem 10 7" xfId="25941"/>
    <cellStyle name="SAPBEXresItem 10 7 2" xfId="25942"/>
    <cellStyle name="SAPBEXresItem 10 7 3" xfId="25943"/>
    <cellStyle name="SAPBEXresItem 10 8" xfId="25944"/>
    <cellStyle name="SAPBEXresItem 10 8 2" xfId="25945"/>
    <cellStyle name="SAPBEXresItem 10 8 3" xfId="25946"/>
    <cellStyle name="SAPBEXresItem 10 9" xfId="25947"/>
    <cellStyle name="SAPBEXresItem 10 9 2" xfId="25948"/>
    <cellStyle name="SAPBEXresItem 10 9 3" xfId="25949"/>
    <cellStyle name="SAPBEXresItem 11" xfId="25950"/>
    <cellStyle name="SAPBEXresItem 11 10" xfId="25951"/>
    <cellStyle name="SAPBEXresItem 11 10 2" xfId="25952"/>
    <cellStyle name="SAPBEXresItem 11 10 3" xfId="25953"/>
    <cellStyle name="SAPBEXresItem 11 11" xfId="25954"/>
    <cellStyle name="SAPBEXresItem 11 11 2" xfId="25955"/>
    <cellStyle name="SAPBEXresItem 11 11 3" xfId="25956"/>
    <cellStyle name="SAPBEXresItem 11 12" xfId="25957"/>
    <cellStyle name="SAPBEXresItem 11 12 2" xfId="25958"/>
    <cellStyle name="SAPBEXresItem 11 12 3" xfId="25959"/>
    <cellStyle name="SAPBEXresItem 11 13" xfId="25960"/>
    <cellStyle name="SAPBEXresItem 11 13 2" xfId="25961"/>
    <cellStyle name="SAPBEXresItem 11 13 3" xfId="25962"/>
    <cellStyle name="SAPBEXresItem 11 14" xfId="25963"/>
    <cellStyle name="SAPBEXresItem 11 14 2" xfId="25964"/>
    <cellStyle name="SAPBEXresItem 11 14 3" xfId="25965"/>
    <cellStyle name="SAPBEXresItem 11 15" xfId="25966"/>
    <cellStyle name="SAPBEXresItem 11 15 2" xfId="25967"/>
    <cellStyle name="SAPBEXresItem 11 15 3" xfId="25968"/>
    <cellStyle name="SAPBEXresItem 11 16" xfId="25969"/>
    <cellStyle name="SAPBEXresItem 11 2" xfId="25970"/>
    <cellStyle name="SAPBEXresItem 11 2 2" xfId="25971"/>
    <cellStyle name="SAPBEXresItem 11 2 3" xfId="25972"/>
    <cellStyle name="SAPBEXresItem 11 3" xfId="25973"/>
    <cellStyle name="SAPBEXresItem 11 3 2" xfId="25974"/>
    <cellStyle name="SAPBEXresItem 11 3 3" xfId="25975"/>
    <cellStyle name="SAPBEXresItem 11 4" xfId="25976"/>
    <cellStyle name="SAPBEXresItem 11 4 2" xfId="25977"/>
    <cellStyle name="SAPBEXresItem 11 4 3" xfId="25978"/>
    <cellStyle name="SAPBEXresItem 11 5" xfId="25979"/>
    <cellStyle name="SAPBEXresItem 11 5 2" xfId="25980"/>
    <cellStyle name="SAPBEXresItem 11 5 3" xfId="25981"/>
    <cellStyle name="SAPBEXresItem 11 6" xfId="25982"/>
    <cellStyle name="SAPBEXresItem 11 6 2" xfId="25983"/>
    <cellStyle name="SAPBEXresItem 11 6 3" xfId="25984"/>
    <cellStyle name="SAPBEXresItem 11 7" xfId="25985"/>
    <cellStyle name="SAPBEXresItem 11 7 2" xfId="25986"/>
    <cellStyle name="SAPBEXresItem 11 7 3" xfId="25987"/>
    <cellStyle name="SAPBEXresItem 11 8" xfId="25988"/>
    <cellStyle name="SAPBEXresItem 11 8 2" xfId="25989"/>
    <cellStyle name="SAPBEXresItem 11 8 3" xfId="25990"/>
    <cellStyle name="SAPBEXresItem 11 9" xfId="25991"/>
    <cellStyle name="SAPBEXresItem 11 9 2" xfId="25992"/>
    <cellStyle name="SAPBEXresItem 11 9 3" xfId="25993"/>
    <cellStyle name="SAPBEXresItem 12" xfId="25994"/>
    <cellStyle name="SAPBEXresItem 12 10" xfId="25995"/>
    <cellStyle name="SAPBEXresItem 12 10 2" xfId="25996"/>
    <cellStyle name="SAPBEXresItem 12 10 3" xfId="25997"/>
    <cellStyle name="SAPBEXresItem 12 11" xfId="25998"/>
    <cellStyle name="SAPBEXresItem 12 11 2" xfId="25999"/>
    <cellStyle name="SAPBEXresItem 12 11 3" xfId="26000"/>
    <cellStyle name="SAPBEXresItem 12 12" xfId="26001"/>
    <cellStyle name="SAPBEXresItem 12 12 2" xfId="26002"/>
    <cellStyle name="SAPBEXresItem 12 12 3" xfId="26003"/>
    <cellStyle name="SAPBEXresItem 12 13" xfId="26004"/>
    <cellStyle name="SAPBEXresItem 12 13 2" xfId="26005"/>
    <cellStyle name="SAPBEXresItem 12 13 3" xfId="26006"/>
    <cellStyle name="SAPBEXresItem 12 14" xfId="26007"/>
    <cellStyle name="SAPBEXresItem 12 14 2" xfId="26008"/>
    <cellStyle name="SAPBEXresItem 12 14 3" xfId="26009"/>
    <cellStyle name="SAPBEXresItem 12 15" xfId="26010"/>
    <cellStyle name="SAPBEXresItem 12 15 2" xfId="26011"/>
    <cellStyle name="SAPBEXresItem 12 15 3" xfId="26012"/>
    <cellStyle name="SAPBEXresItem 12 16" xfId="26013"/>
    <cellStyle name="SAPBEXresItem 12 2" xfId="26014"/>
    <cellStyle name="SAPBEXresItem 12 2 2" xfId="26015"/>
    <cellStyle name="SAPBEXresItem 12 2 3" xfId="26016"/>
    <cellStyle name="SAPBEXresItem 12 3" xfId="26017"/>
    <cellStyle name="SAPBEXresItem 12 3 2" xfId="26018"/>
    <cellStyle name="SAPBEXresItem 12 3 3" xfId="26019"/>
    <cellStyle name="SAPBEXresItem 12 4" xfId="26020"/>
    <cellStyle name="SAPBEXresItem 12 4 2" xfId="26021"/>
    <cellStyle name="SAPBEXresItem 12 4 3" xfId="26022"/>
    <cellStyle name="SAPBEXresItem 12 5" xfId="26023"/>
    <cellStyle name="SAPBEXresItem 12 5 2" xfId="26024"/>
    <cellStyle name="SAPBEXresItem 12 5 3" xfId="26025"/>
    <cellStyle name="SAPBEXresItem 12 6" xfId="26026"/>
    <cellStyle name="SAPBEXresItem 12 6 2" xfId="26027"/>
    <cellStyle name="SAPBEXresItem 12 6 3" xfId="26028"/>
    <cellStyle name="SAPBEXresItem 12 7" xfId="26029"/>
    <cellStyle name="SAPBEXresItem 12 7 2" xfId="26030"/>
    <cellStyle name="SAPBEXresItem 12 7 3" xfId="26031"/>
    <cellStyle name="SAPBEXresItem 12 8" xfId="26032"/>
    <cellStyle name="SAPBEXresItem 12 8 2" xfId="26033"/>
    <cellStyle name="SAPBEXresItem 12 8 3" xfId="26034"/>
    <cellStyle name="SAPBEXresItem 12 9" xfId="26035"/>
    <cellStyle name="SAPBEXresItem 12 9 2" xfId="26036"/>
    <cellStyle name="SAPBEXresItem 12 9 3" xfId="26037"/>
    <cellStyle name="SAPBEXresItem 13" xfId="26038"/>
    <cellStyle name="SAPBEXresItem 13 10" xfId="26039"/>
    <cellStyle name="SAPBEXresItem 13 10 2" xfId="26040"/>
    <cellStyle name="SAPBEXresItem 13 10 3" xfId="26041"/>
    <cellStyle name="SAPBEXresItem 13 11" xfId="26042"/>
    <cellStyle name="SAPBEXresItem 13 11 2" xfId="26043"/>
    <cellStyle name="SAPBEXresItem 13 11 3" xfId="26044"/>
    <cellStyle name="SAPBEXresItem 13 12" xfId="26045"/>
    <cellStyle name="SAPBEXresItem 13 12 2" xfId="26046"/>
    <cellStyle name="SAPBEXresItem 13 12 3" xfId="26047"/>
    <cellStyle name="SAPBEXresItem 13 13" xfId="26048"/>
    <cellStyle name="SAPBEXresItem 13 13 2" xfId="26049"/>
    <cellStyle name="SAPBEXresItem 13 13 3" xfId="26050"/>
    <cellStyle name="SAPBEXresItem 13 14" xfId="26051"/>
    <cellStyle name="SAPBEXresItem 13 14 2" xfId="26052"/>
    <cellStyle name="SAPBEXresItem 13 14 3" xfId="26053"/>
    <cellStyle name="SAPBEXresItem 13 15" xfId="26054"/>
    <cellStyle name="SAPBEXresItem 13 15 2" xfId="26055"/>
    <cellStyle name="SAPBEXresItem 13 15 3" xfId="26056"/>
    <cellStyle name="SAPBEXresItem 13 16" xfId="26057"/>
    <cellStyle name="SAPBEXresItem 13 2" xfId="26058"/>
    <cellStyle name="SAPBEXresItem 13 2 2" xfId="26059"/>
    <cellStyle name="SAPBEXresItem 13 2 3" xfId="26060"/>
    <cellStyle name="SAPBEXresItem 13 3" xfId="26061"/>
    <cellStyle name="SAPBEXresItem 13 3 2" xfId="26062"/>
    <cellStyle name="SAPBEXresItem 13 3 3" xfId="26063"/>
    <cellStyle name="SAPBEXresItem 13 4" xfId="26064"/>
    <cellStyle name="SAPBEXresItem 13 4 2" xfId="26065"/>
    <cellStyle name="SAPBEXresItem 13 4 3" xfId="26066"/>
    <cellStyle name="SAPBEXresItem 13 5" xfId="26067"/>
    <cellStyle name="SAPBEXresItem 13 5 2" xfId="26068"/>
    <cellStyle name="SAPBEXresItem 13 5 3" xfId="26069"/>
    <cellStyle name="SAPBEXresItem 13 6" xfId="26070"/>
    <cellStyle name="SAPBEXresItem 13 6 2" xfId="26071"/>
    <cellStyle name="SAPBEXresItem 13 6 3" xfId="26072"/>
    <cellStyle name="SAPBEXresItem 13 7" xfId="26073"/>
    <cellStyle name="SAPBEXresItem 13 7 2" xfId="26074"/>
    <cellStyle name="SAPBEXresItem 13 7 3" xfId="26075"/>
    <cellStyle name="SAPBEXresItem 13 8" xfId="26076"/>
    <cellStyle name="SAPBEXresItem 13 8 2" xfId="26077"/>
    <cellStyle name="SAPBEXresItem 13 8 3" xfId="26078"/>
    <cellStyle name="SAPBEXresItem 13 9" xfId="26079"/>
    <cellStyle name="SAPBEXresItem 13 9 2" xfId="26080"/>
    <cellStyle name="SAPBEXresItem 13 9 3" xfId="26081"/>
    <cellStyle name="SAPBEXresItem 14" xfId="26082"/>
    <cellStyle name="SAPBEXresItem 14 2" xfId="26083"/>
    <cellStyle name="SAPBEXresItem 14 3" xfId="26084"/>
    <cellStyle name="SAPBEXresItem 15" xfId="26085"/>
    <cellStyle name="SAPBEXresItem 15 2" xfId="26086"/>
    <cellStyle name="SAPBEXresItem 15 3" xfId="26087"/>
    <cellStyle name="SAPBEXresItem 16" xfId="26088"/>
    <cellStyle name="SAPBEXresItem 16 2" xfId="26089"/>
    <cellStyle name="SAPBEXresItem 16 3" xfId="26090"/>
    <cellStyle name="SAPBEXresItem 17" xfId="26091"/>
    <cellStyle name="SAPBEXresItem 17 2" xfId="26092"/>
    <cellStyle name="SAPBEXresItem 17 3" xfId="26093"/>
    <cellStyle name="SAPBEXresItem 18" xfId="26094"/>
    <cellStyle name="SAPBEXresItem 18 2" xfId="26095"/>
    <cellStyle name="SAPBEXresItem 18 3" xfId="26096"/>
    <cellStyle name="SAPBEXresItem 19" xfId="26097"/>
    <cellStyle name="SAPBEXresItem 19 2" xfId="26098"/>
    <cellStyle name="SAPBEXresItem 19 3" xfId="26099"/>
    <cellStyle name="SAPBEXresItem 2" xfId="26100"/>
    <cellStyle name="SAPBEXresItem 20" xfId="26101"/>
    <cellStyle name="SAPBEXresItem 20 2" xfId="26102"/>
    <cellStyle name="SAPBEXresItem 20 3" xfId="26103"/>
    <cellStyle name="SAPBEXresItem 21" xfId="26104"/>
    <cellStyle name="SAPBEXresItem 21 2" xfId="26105"/>
    <cellStyle name="SAPBEXresItem 21 3" xfId="26106"/>
    <cellStyle name="SAPBEXresItem 22" xfId="26107"/>
    <cellStyle name="SAPBEXresItem 22 2" xfId="26108"/>
    <cellStyle name="SAPBEXresItem 22 3" xfId="26109"/>
    <cellStyle name="SAPBEXresItem 23" xfId="26110"/>
    <cellStyle name="SAPBEXresItem 23 2" xfId="26111"/>
    <cellStyle name="SAPBEXresItem 23 3" xfId="26112"/>
    <cellStyle name="SAPBEXresItem 24" xfId="26113"/>
    <cellStyle name="SAPBEXresItem 24 2" xfId="26114"/>
    <cellStyle name="SAPBEXresItem 24 3" xfId="26115"/>
    <cellStyle name="SAPBEXresItem 25" xfId="26116"/>
    <cellStyle name="SAPBEXresItem 25 2" xfId="26117"/>
    <cellStyle name="SAPBEXresItem 25 3" xfId="26118"/>
    <cellStyle name="SAPBEXresItem 26" xfId="26119"/>
    <cellStyle name="SAPBEXresItem 26 2" xfId="26120"/>
    <cellStyle name="SAPBEXresItem 26 3" xfId="26121"/>
    <cellStyle name="SAPBEXresItem 27" xfId="26122"/>
    <cellStyle name="SAPBEXresItem 27 2" xfId="26123"/>
    <cellStyle name="SAPBEXresItem 27 3" xfId="26124"/>
    <cellStyle name="SAPBEXresItem 28" xfId="26125"/>
    <cellStyle name="SAPBEXresItem 29" xfId="32617"/>
    <cellStyle name="SAPBEXresItem 3" xfId="26126"/>
    <cellStyle name="SAPBEXresItem 30" xfId="32823"/>
    <cellStyle name="SAPBEXresItem 4" xfId="26127"/>
    <cellStyle name="SAPBEXresItem 5" xfId="26128"/>
    <cellStyle name="SAPBEXresItem 6" xfId="26129"/>
    <cellStyle name="SAPBEXresItem 6 10" xfId="26130"/>
    <cellStyle name="SAPBEXresItem 6 10 2" xfId="26131"/>
    <cellStyle name="SAPBEXresItem 6 10 3" xfId="26132"/>
    <cellStyle name="SAPBEXresItem 6 11" xfId="26133"/>
    <cellStyle name="SAPBEXresItem 6 11 2" xfId="26134"/>
    <cellStyle name="SAPBEXresItem 6 11 3" xfId="26135"/>
    <cellStyle name="SAPBEXresItem 6 12" xfId="26136"/>
    <cellStyle name="SAPBEXresItem 6 12 2" xfId="26137"/>
    <cellStyle name="SAPBEXresItem 6 12 3" xfId="26138"/>
    <cellStyle name="SAPBEXresItem 6 13" xfId="26139"/>
    <cellStyle name="SAPBEXresItem 6 13 2" xfId="26140"/>
    <cellStyle name="SAPBEXresItem 6 13 3" xfId="26141"/>
    <cellStyle name="SAPBEXresItem 6 14" xfId="26142"/>
    <cellStyle name="SAPBEXresItem 6 14 2" xfId="26143"/>
    <cellStyle name="SAPBEXresItem 6 14 3" xfId="26144"/>
    <cellStyle name="SAPBEXresItem 6 15" xfId="26145"/>
    <cellStyle name="SAPBEXresItem 6 15 2" xfId="26146"/>
    <cellStyle name="SAPBEXresItem 6 15 3" xfId="26147"/>
    <cellStyle name="SAPBEXresItem 6 16" xfId="26148"/>
    <cellStyle name="SAPBEXresItem 6 2" xfId="26149"/>
    <cellStyle name="SAPBEXresItem 6 2 2" xfId="26150"/>
    <cellStyle name="SAPBEXresItem 6 2 3" xfId="26151"/>
    <cellStyle name="SAPBEXresItem 6 3" xfId="26152"/>
    <cellStyle name="SAPBEXresItem 6 3 2" xfId="26153"/>
    <cellStyle name="SAPBEXresItem 6 3 3" xfId="26154"/>
    <cellStyle name="SAPBEXresItem 6 4" xfId="26155"/>
    <cellStyle name="SAPBEXresItem 6 4 2" xfId="26156"/>
    <cellStyle name="SAPBEXresItem 6 4 3" xfId="26157"/>
    <cellStyle name="SAPBEXresItem 6 5" xfId="26158"/>
    <cellStyle name="SAPBEXresItem 6 5 2" xfId="26159"/>
    <cellStyle name="SAPBEXresItem 6 5 3" xfId="26160"/>
    <cellStyle name="SAPBEXresItem 6 6" xfId="26161"/>
    <cellStyle name="SAPBEXresItem 6 6 2" xfId="26162"/>
    <cellStyle name="SAPBEXresItem 6 6 3" xfId="26163"/>
    <cellStyle name="SAPBEXresItem 6 7" xfId="26164"/>
    <cellStyle name="SAPBEXresItem 6 7 2" xfId="26165"/>
    <cellStyle name="SAPBEXresItem 6 7 3" xfId="26166"/>
    <cellStyle name="SAPBEXresItem 6 8" xfId="26167"/>
    <cellStyle name="SAPBEXresItem 6 8 2" xfId="26168"/>
    <cellStyle name="SAPBEXresItem 6 8 3" xfId="26169"/>
    <cellStyle name="SAPBEXresItem 6 9" xfId="26170"/>
    <cellStyle name="SAPBEXresItem 6 9 2" xfId="26171"/>
    <cellStyle name="SAPBEXresItem 6 9 3" xfId="26172"/>
    <cellStyle name="SAPBEXresItem 7" xfId="26173"/>
    <cellStyle name="SAPBEXresItem 7 10" xfId="26174"/>
    <cellStyle name="SAPBEXresItem 7 10 2" xfId="26175"/>
    <cellStyle name="SAPBEXresItem 7 10 3" xfId="26176"/>
    <cellStyle name="SAPBEXresItem 7 11" xfId="26177"/>
    <cellStyle name="SAPBEXresItem 7 11 2" xfId="26178"/>
    <cellStyle name="SAPBEXresItem 7 11 3" xfId="26179"/>
    <cellStyle name="SAPBEXresItem 7 12" xfId="26180"/>
    <cellStyle name="SAPBEXresItem 7 12 2" xfId="26181"/>
    <cellStyle name="SAPBEXresItem 7 12 3" xfId="26182"/>
    <cellStyle name="SAPBEXresItem 7 13" xfId="26183"/>
    <cellStyle name="SAPBEXresItem 7 13 2" xfId="26184"/>
    <cellStyle name="SAPBEXresItem 7 13 3" xfId="26185"/>
    <cellStyle name="SAPBEXresItem 7 14" xfId="26186"/>
    <cellStyle name="SAPBEXresItem 7 14 2" xfId="26187"/>
    <cellStyle name="SAPBEXresItem 7 14 3" xfId="26188"/>
    <cellStyle name="SAPBEXresItem 7 15" xfId="26189"/>
    <cellStyle name="SAPBEXresItem 7 15 2" xfId="26190"/>
    <cellStyle name="SAPBEXresItem 7 15 3" xfId="26191"/>
    <cellStyle name="SAPBEXresItem 7 16" xfId="26192"/>
    <cellStyle name="SAPBEXresItem 7 2" xfId="26193"/>
    <cellStyle name="SAPBEXresItem 7 2 2" xfId="26194"/>
    <cellStyle name="SAPBEXresItem 7 2 3" xfId="26195"/>
    <cellStyle name="SAPBEXresItem 7 3" xfId="26196"/>
    <cellStyle name="SAPBEXresItem 7 3 2" xfId="26197"/>
    <cellStyle name="SAPBEXresItem 7 3 3" xfId="26198"/>
    <cellStyle name="SAPBEXresItem 7 4" xfId="26199"/>
    <cellStyle name="SAPBEXresItem 7 4 2" xfId="26200"/>
    <cellStyle name="SAPBEXresItem 7 4 3" xfId="26201"/>
    <cellStyle name="SAPBEXresItem 7 5" xfId="26202"/>
    <cellStyle name="SAPBEXresItem 7 5 2" xfId="26203"/>
    <cellStyle name="SAPBEXresItem 7 5 3" xfId="26204"/>
    <cellStyle name="SAPBEXresItem 7 6" xfId="26205"/>
    <cellStyle name="SAPBEXresItem 7 6 2" xfId="26206"/>
    <cellStyle name="SAPBEXresItem 7 6 3" xfId="26207"/>
    <cellStyle name="SAPBEXresItem 7 7" xfId="26208"/>
    <cellStyle name="SAPBEXresItem 7 7 2" xfId="26209"/>
    <cellStyle name="SAPBEXresItem 7 7 3" xfId="26210"/>
    <cellStyle name="SAPBEXresItem 7 8" xfId="26211"/>
    <cellStyle name="SAPBEXresItem 7 8 2" xfId="26212"/>
    <cellStyle name="SAPBEXresItem 7 8 3" xfId="26213"/>
    <cellStyle name="SAPBEXresItem 7 9" xfId="26214"/>
    <cellStyle name="SAPBEXresItem 7 9 2" xfId="26215"/>
    <cellStyle name="SAPBEXresItem 7 9 3" xfId="26216"/>
    <cellStyle name="SAPBEXresItem 8" xfId="26217"/>
    <cellStyle name="SAPBEXresItem 8 10" xfId="26218"/>
    <cellStyle name="SAPBEXresItem 8 10 2" xfId="26219"/>
    <cellStyle name="SAPBEXresItem 8 10 3" xfId="26220"/>
    <cellStyle name="SAPBEXresItem 8 11" xfId="26221"/>
    <cellStyle name="SAPBEXresItem 8 11 2" xfId="26222"/>
    <cellStyle name="SAPBEXresItem 8 11 3" xfId="26223"/>
    <cellStyle name="SAPBEXresItem 8 12" xfId="26224"/>
    <cellStyle name="SAPBEXresItem 8 12 2" xfId="26225"/>
    <cellStyle name="SAPBEXresItem 8 12 3" xfId="26226"/>
    <cellStyle name="SAPBEXresItem 8 13" xfId="26227"/>
    <cellStyle name="SAPBEXresItem 8 13 2" xfId="26228"/>
    <cellStyle name="SAPBEXresItem 8 13 3" xfId="26229"/>
    <cellStyle name="SAPBEXresItem 8 14" xfId="26230"/>
    <cellStyle name="SAPBEXresItem 8 14 2" xfId="26231"/>
    <cellStyle name="SAPBEXresItem 8 14 3" xfId="26232"/>
    <cellStyle name="SAPBEXresItem 8 15" xfId="26233"/>
    <cellStyle name="SAPBEXresItem 8 15 2" xfId="26234"/>
    <cellStyle name="SAPBEXresItem 8 15 3" xfId="26235"/>
    <cellStyle name="SAPBEXresItem 8 16" xfId="26236"/>
    <cellStyle name="SAPBEXresItem 8 2" xfId="26237"/>
    <cellStyle name="SAPBEXresItem 8 2 2" xfId="26238"/>
    <cellStyle name="SAPBEXresItem 8 2 3" xfId="26239"/>
    <cellStyle name="SAPBEXresItem 8 3" xfId="26240"/>
    <cellStyle name="SAPBEXresItem 8 3 2" xfId="26241"/>
    <cellStyle name="SAPBEXresItem 8 3 3" xfId="26242"/>
    <cellStyle name="SAPBEXresItem 8 4" xfId="26243"/>
    <cellStyle name="SAPBEXresItem 8 4 2" xfId="26244"/>
    <cellStyle name="SAPBEXresItem 8 4 3" xfId="26245"/>
    <cellStyle name="SAPBEXresItem 8 5" xfId="26246"/>
    <cellStyle name="SAPBEXresItem 8 5 2" xfId="26247"/>
    <cellStyle name="SAPBEXresItem 8 5 3" xfId="26248"/>
    <cellStyle name="SAPBEXresItem 8 6" xfId="26249"/>
    <cellStyle name="SAPBEXresItem 8 6 2" xfId="26250"/>
    <cellStyle name="SAPBEXresItem 8 6 3" xfId="26251"/>
    <cellStyle name="SAPBEXresItem 8 7" xfId="26252"/>
    <cellStyle name="SAPBEXresItem 8 7 2" xfId="26253"/>
    <cellStyle name="SAPBEXresItem 8 7 3" xfId="26254"/>
    <cellStyle name="SAPBEXresItem 8 8" xfId="26255"/>
    <cellStyle name="SAPBEXresItem 8 8 2" xfId="26256"/>
    <cellStyle name="SAPBEXresItem 8 8 3" xfId="26257"/>
    <cellStyle name="SAPBEXresItem 8 9" xfId="26258"/>
    <cellStyle name="SAPBEXresItem 8 9 2" xfId="26259"/>
    <cellStyle name="SAPBEXresItem 8 9 3" xfId="26260"/>
    <cellStyle name="SAPBEXresItem 9" xfId="26261"/>
    <cellStyle name="SAPBEXresItem 9 10" xfId="26262"/>
    <cellStyle name="SAPBEXresItem 9 10 2" xfId="26263"/>
    <cellStyle name="SAPBEXresItem 9 10 3" xfId="26264"/>
    <cellStyle name="SAPBEXresItem 9 11" xfId="26265"/>
    <cellStyle name="SAPBEXresItem 9 11 2" xfId="26266"/>
    <cellStyle name="SAPBEXresItem 9 11 3" xfId="26267"/>
    <cellStyle name="SAPBEXresItem 9 12" xfId="26268"/>
    <cellStyle name="SAPBEXresItem 9 12 2" xfId="26269"/>
    <cellStyle name="SAPBEXresItem 9 12 3" xfId="26270"/>
    <cellStyle name="SAPBEXresItem 9 13" xfId="26271"/>
    <cellStyle name="SAPBEXresItem 9 13 2" xfId="26272"/>
    <cellStyle name="SAPBEXresItem 9 13 3" xfId="26273"/>
    <cellStyle name="SAPBEXresItem 9 14" xfId="26274"/>
    <cellStyle name="SAPBEXresItem 9 14 2" xfId="26275"/>
    <cellStyle name="SAPBEXresItem 9 14 3" xfId="26276"/>
    <cellStyle name="SAPBEXresItem 9 15" xfId="26277"/>
    <cellStyle name="SAPBEXresItem 9 15 2" xfId="26278"/>
    <cellStyle name="SAPBEXresItem 9 15 3" xfId="26279"/>
    <cellStyle name="SAPBEXresItem 9 16" xfId="26280"/>
    <cellStyle name="SAPBEXresItem 9 2" xfId="26281"/>
    <cellStyle name="SAPBEXresItem 9 2 2" xfId="26282"/>
    <cellStyle name="SAPBEXresItem 9 2 3" xfId="26283"/>
    <cellStyle name="SAPBEXresItem 9 3" xfId="26284"/>
    <cellStyle name="SAPBEXresItem 9 3 2" xfId="26285"/>
    <cellStyle name="SAPBEXresItem 9 3 3" xfId="26286"/>
    <cellStyle name="SAPBEXresItem 9 4" xfId="26287"/>
    <cellStyle name="SAPBEXresItem 9 4 2" xfId="26288"/>
    <cellStyle name="SAPBEXresItem 9 4 3" xfId="26289"/>
    <cellStyle name="SAPBEXresItem 9 5" xfId="26290"/>
    <cellStyle name="SAPBEXresItem 9 5 2" xfId="26291"/>
    <cellStyle name="SAPBEXresItem 9 5 3" xfId="26292"/>
    <cellStyle name="SAPBEXresItem 9 6" xfId="26293"/>
    <cellStyle name="SAPBEXresItem 9 6 2" xfId="26294"/>
    <cellStyle name="SAPBEXresItem 9 6 3" xfId="26295"/>
    <cellStyle name="SAPBEXresItem 9 7" xfId="26296"/>
    <cellStyle name="SAPBEXresItem 9 7 2" xfId="26297"/>
    <cellStyle name="SAPBEXresItem 9 7 3" xfId="26298"/>
    <cellStyle name="SAPBEXresItem 9 8" xfId="26299"/>
    <cellStyle name="SAPBEXresItem 9 8 2" xfId="26300"/>
    <cellStyle name="SAPBEXresItem 9 8 3" xfId="26301"/>
    <cellStyle name="SAPBEXresItem 9 9" xfId="26302"/>
    <cellStyle name="SAPBEXresItem 9 9 2" xfId="26303"/>
    <cellStyle name="SAPBEXresItem 9 9 3" xfId="26304"/>
    <cellStyle name="SAPBEXresItemX" xfId="26305"/>
    <cellStyle name="SAPBEXresItemX 10" xfId="26306"/>
    <cellStyle name="SAPBEXresItemX 10 10" xfId="26307"/>
    <cellStyle name="SAPBEXresItemX 10 10 2" xfId="26308"/>
    <cellStyle name="SAPBEXresItemX 10 10 3" xfId="26309"/>
    <cellStyle name="SAPBEXresItemX 10 11" xfId="26310"/>
    <cellStyle name="SAPBEXresItemX 10 11 2" xfId="26311"/>
    <cellStyle name="SAPBEXresItemX 10 11 3" xfId="26312"/>
    <cellStyle name="SAPBEXresItemX 10 12" xfId="26313"/>
    <cellStyle name="SAPBEXresItemX 10 12 2" xfId="26314"/>
    <cellStyle name="SAPBEXresItemX 10 12 3" xfId="26315"/>
    <cellStyle name="SAPBEXresItemX 10 13" xfId="26316"/>
    <cellStyle name="SAPBEXresItemX 10 13 2" xfId="26317"/>
    <cellStyle name="SAPBEXresItemX 10 13 3" xfId="26318"/>
    <cellStyle name="SAPBEXresItemX 10 14" xfId="26319"/>
    <cellStyle name="SAPBEXresItemX 10 14 2" xfId="26320"/>
    <cellStyle name="SAPBEXresItemX 10 14 3" xfId="26321"/>
    <cellStyle name="SAPBEXresItemX 10 15" xfId="26322"/>
    <cellStyle name="SAPBEXresItemX 10 15 2" xfId="26323"/>
    <cellStyle name="SAPBEXresItemX 10 15 3" xfId="26324"/>
    <cellStyle name="SAPBEXresItemX 10 16" xfId="26325"/>
    <cellStyle name="SAPBEXresItemX 10 2" xfId="26326"/>
    <cellStyle name="SAPBEXresItemX 10 2 2" xfId="26327"/>
    <cellStyle name="SAPBEXresItemX 10 2 3" xfId="26328"/>
    <cellStyle name="SAPBEXresItemX 10 3" xfId="26329"/>
    <cellStyle name="SAPBEXresItemX 10 3 2" xfId="26330"/>
    <cellStyle name="SAPBEXresItemX 10 3 3" xfId="26331"/>
    <cellStyle name="SAPBEXresItemX 10 4" xfId="26332"/>
    <cellStyle name="SAPBEXresItemX 10 4 2" xfId="26333"/>
    <cellStyle name="SAPBEXresItemX 10 4 3" xfId="26334"/>
    <cellStyle name="SAPBEXresItemX 10 5" xfId="26335"/>
    <cellStyle name="SAPBEXresItemX 10 5 2" xfId="26336"/>
    <cellStyle name="SAPBEXresItemX 10 5 3" xfId="26337"/>
    <cellStyle name="SAPBEXresItemX 10 6" xfId="26338"/>
    <cellStyle name="SAPBEXresItemX 10 6 2" xfId="26339"/>
    <cellStyle name="SAPBEXresItemX 10 6 3" xfId="26340"/>
    <cellStyle name="SAPBEXresItemX 10 7" xfId="26341"/>
    <cellStyle name="SAPBEXresItemX 10 7 2" xfId="26342"/>
    <cellStyle name="SAPBEXresItemX 10 7 3" xfId="26343"/>
    <cellStyle name="SAPBEXresItemX 10 8" xfId="26344"/>
    <cellStyle name="SAPBEXresItemX 10 8 2" xfId="26345"/>
    <cellStyle name="SAPBEXresItemX 10 8 3" xfId="26346"/>
    <cellStyle name="SAPBEXresItemX 10 9" xfId="26347"/>
    <cellStyle name="SAPBEXresItemX 10 9 2" xfId="26348"/>
    <cellStyle name="SAPBEXresItemX 10 9 3" xfId="26349"/>
    <cellStyle name="SAPBEXresItemX 11" xfId="26350"/>
    <cellStyle name="SAPBEXresItemX 11 10" xfId="26351"/>
    <cellStyle name="SAPBEXresItemX 11 10 2" xfId="26352"/>
    <cellStyle name="SAPBEXresItemX 11 10 3" xfId="26353"/>
    <cellStyle name="SAPBEXresItemX 11 11" xfId="26354"/>
    <cellStyle name="SAPBEXresItemX 11 11 2" xfId="26355"/>
    <cellStyle name="SAPBEXresItemX 11 11 3" xfId="26356"/>
    <cellStyle name="SAPBEXresItemX 11 12" xfId="26357"/>
    <cellStyle name="SAPBEXresItemX 11 12 2" xfId="26358"/>
    <cellStyle name="SAPBEXresItemX 11 12 3" xfId="26359"/>
    <cellStyle name="SAPBEXresItemX 11 13" xfId="26360"/>
    <cellStyle name="SAPBEXresItemX 11 13 2" xfId="26361"/>
    <cellStyle name="SAPBEXresItemX 11 13 3" xfId="26362"/>
    <cellStyle name="SAPBEXresItemX 11 14" xfId="26363"/>
    <cellStyle name="SAPBEXresItemX 11 14 2" xfId="26364"/>
    <cellStyle name="SAPBEXresItemX 11 14 3" xfId="26365"/>
    <cellStyle name="SAPBEXresItemX 11 15" xfId="26366"/>
    <cellStyle name="SAPBEXresItemX 11 15 2" xfId="26367"/>
    <cellStyle name="SAPBEXresItemX 11 15 3" xfId="26368"/>
    <cellStyle name="SAPBEXresItemX 11 16" xfId="26369"/>
    <cellStyle name="SAPBEXresItemX 11 2" xfId="26370"/>
    <cellStyle name="SAPBEXresItemX 11 2 2" xfId="26371"/>
    <cellStyle name="SAPBEXresItemX 11 2 3" xfId="26372"/>
    <cellStyle name="SAPBEXresItemX 11 3" xfId="26373"/>
    <cellStyle name="SAPBEXresItemX 11 3 2" xfId="26374"/>
    <cellStyle name="SAPBEXresItemX 11 3 3" xfId="26375"/>
    <cellStyle name="SAPBEXresItemX 11 4" xfId="26376"/>
    <cellStyle name="SAPBEXresItemX 11 4 2" xfId="26377"/>
    <cellStyle name="SAPBEXresItemX 11 4 3" xfId="26378"/>
    <cellStyle name="SAPBEXresItemX 11 5" xfId="26379"/>
    <cellStyle name="SAPBEXresItemX 11 5 2" xfId="26380"/>
    <cellStyle name="SAPBEXresItemX 11 5 3" xfId="26381"/>
    <cellStyle name="SAPBEXresItemX 11 6" xfId="26382"/>
    <cellStyle name="SAPBEXresItemX 11 6 2" xfId="26383"/>
    <cellStyle name="SAPBEXresItemX 11 6 3" xfId="26384"/>
    <cellStyle name="SAPBEXresItemX 11 7" xfId="26385"/>
    <cellStyle name="SAPBEXresItemX 11 7 2" xfId="26386"/>
    <cellStyle name="SAPBEXresItemX 11 7 3" xfId="26387"/>
    <cellStyle name="SAPBEXresItemX 11 8" xfId="26388"/>
    <cellStyle name="SAPBEXresItemX 11 8 2" xfId="26389"/>
    <cellStyle name="SAPBEXresItemX 11 8 3" xfId="26390"/>
    <cellStyle name="SAPBEXresItemX 11 9" xfId="26391"/>
    <cellStyle name="SAPBEXresItemX 11 9 2" xfId="26392"/>
    <cellStyle name="SAPBEXresItemX 11 9 3" xfId="26393"/>
    <cellStyle name="SAPBEXresItemX 12" xfId="26394"/>
    <cellStyle name="SAPBEXresItemX 12 10" xfId="26395"/>
    <cellStyle name="SAPBEXresItemX 12 10 2" xfId="26396"/>
    <cellStyle name="SAPBEXresItemX 12 10 3" xfId="26397"/>
    <cellStyle name="SAPBEXresItemX 12 11" xfId="26398"/>
    <cellStyle name="SAPBEXresItemX 12 11 2" xfId="26399"/>
    <cellStyle name="SAPBEXresItemX 12 11 3" xfId="26400"/>
    <cellStyle name="SAPBEXresItemX 12 12" xfId="26401"/>
    <cellStyle name="SAPBEXresItemX 12 12 2" xfId="26402"/>
    <cellStyle name="SAPBEXresItemX 12 12 3" xfId="26403"/>
    <cellStyle name="SAPBEXresItemX 12 13" xfId="26404"/>
    <cellStyle name="SAPBEXresItemX 12 13 2" xfId="26405"/>
    <cellStyle name="SAPBEXresItemX 12 13 3" xfId="26406"/>
    <cellStyle name="SAPBEXresItemX 12 14" xfId="26407"/>
    <cellStyle name="SAPBEXresItemX 12 14 2" xfId="26408"/>
    <cellStyle name="SAPBEXresItemX 12 14 3" xfId="26409"/>
    <cellStyle name="SAPBEXresItemX 12 15" xfId="26410"/>
    <cellStyle name="SAPBEXresItemX 12 15 2" xfId="26411"/>
    <cellStyle name="SAPBEXresItemX 12 15 3" xfId="26412"/>
    <cellStyle name="SAPBEXresItemX 12 16" xfId="26413"/>
    <cellStyle name="SAPBEXresItemX 12 2" xfId="26414"/>
    <cellStyle name="SAPBEXresItemX 12 2 2" xfId="26415"/>
    <cellStyle name="SAPBEXresItemX 12 2 3" xfId="26416"/>
    <cellStyle name="SAPBEXresItemX 12 3" xfId="26417"/>
    <cellStyle name="SAPBEXresItemX 12 3 2" xfId="26418"/>
    <cellStyle name="SAPBEXresItemX 12 3 3" xfId="26419"/>
    <cellStyle name="SAPBEXresItemX 12 4" xfId="26420"/>
    <cellStyle name="SAPBEXresItemX 12 4 2" xfId="26421"/>
    <cellStyle name="SAPBEXresItemX 12 4 3" xfId="26422"/>
    <cellStyle name="SAPBEXresItemX 12 5" xfId="26423"/>
    <cellStyle name="SAPBEXresItemX 12 5 2" xfId="26424"/>
    <cellStyle name="SAPBEXresItemX 12 5 3" xfId="26425"/>
    <cellStyle name="SAPBEXresItemX 12 6" xfId="26426"/>
    <cellStyle name="SAPBEXresItemX 12 6 2" xfId="26427"/>
    <cellStyle name="SAPBEXresItemX 12 6 3" xfId="26428"/>
    <cellStyle name="SAPBEXresItemX 12 7" xfId="26429"/>
    <cellStyle name="SAPBEXresItemX 12 7 2" xfId="26430"/>
    <cellStyle name="SAPBEXresItemX 12 7 3" xfId="26431"/>
    <cellStyle name="SAPBEXresItemX 12 8" xfId="26432"/>
    <cellStyle name="SAPBEXresItemX 12 8 2" xfId="26433"/>
    <cellStyle name="SAPBEXresItemX 12 8 3" xfId="26434"/>
    <cellStyle name="SAPBEXresItemX 12 9" xfId="26435"/>
    <cellStyle name="SAPBEXresItemX 12 9 2" xfId="26436"/>
    <cellStyle name="SAPBEXresItemX 12 9 3" xfId="26437"/>
    <cellStyle name="SAPBEXresItemX 13" xfId="26438"/>
    <cellStyle name="SAPBEXresItemX 13 10" xfId="26439"/>
    <cellStyle name="SAPBEXresItemX 13 10 2" xfId="26440"/>
    <cellStyle name="SAPBEXresItemX 13 10 3" xfId="26441"/>
    <cellStyle name="SAPBEXresItemX 13 11" xfId="26442"/>
    <cellStyle name="SAPBEXresItemX 13 11 2" xfId="26443"/>
    <cellStyle name="SAPBEXresItemX 13 11 3" xfId="26444"/>
    <cellStyle name="SAPBEXresItemX 13 12" xfId="26445"/>
    <cellStyle name="SAPBEXresItemX 13 12 2" xfId="26446"/>
    <cellStyle name="SAPBEXresItemX 13 12 3" xfId="26447"/>
    <cellStyle name="SAPBEXresItemX 13 13" xfId="26448"/>
    <cellStyle name="SAPBEXresItemX 13 13 2" xfId="26449"/>
    <cellStyle name="SAPBEXresItemX 13 13 3" xfId="26450"/>
    <cellStyle name="SAPBEXresItemX 13 14" xfId="26451"/>
    <cellStyle name="SAPBEXresItemX 13 14 2" xfId="26452"/>
    <cellStyle name="SAPBEXresItemX 13 14 3" xfId="26453"/>
    <cellStyle name="SAPBEXresItemX 13 15" xfId="26454"/>
    <cellStyle name="SAPBEXresItemX 13 15 2" xfId="26455"/>
    <cellStyle name="SAPBEXresItemX 13 15 3" xfId="26456"/>
    <cellStyle name="SAPBEXresItemX 13 16" xfId="26457"/>
    <cellStyle name="SAPBEXresItemX 13 2" xfId="26458"/>
    <cellStyle name="SAPBEXresItemX 13 2 2" xfId="26459"/>
    <cellStyle name="SAPBEXresItemX 13 2 3" xfId="26460"/>
    <cellStyle name="SAPBEXresItemX 13 3" xfId="26461"/>
    <cellStyle name="SAPBEXresItemX 13 3 2" xfId="26462"/>
    <cellStyle name="SAPBEXresItemX 13 3 3" xfId="26463"/>
    <cellStyle name="SAPBEXresItemX 13 4" xfId="26464"/>
    <cellStyle name="SAPBEXresItemX 13 4 2" xfId="26465"/>
    <cellStyle name="SAPBEXresItemX 13 4 3" xfId="26466"/>
    <cellStyle name="SAPBEXresItemX 13 5" xfId="26467"/>
    <cellStyle name="SAPBEXresItemX 13 5 2" xfId="26468"/>
    <cellStyle name="SAPBEXresItemX 13 5 3" xfId="26469"/>
    <cellStyle name="SAPBEXresItemX 13 6" xfId="26470"/>
    <cellStyle name="SAPBEXresItemX 13 6 2" xfId="26471"/>
    <cellStyle name="SAPBEXresItemX 13 6 3" xfId="26472"/>
    <cellStyle name="SAPBEXresItemX 13 7" xfId="26473"/>
    <cellStyle name="SAPBEXresItemX 13 7 2" xfId="26474"/>
    <cellStyle name="SAPBEXresItemX 13 7 3" xfId="26475"/>
    <cellStyle name="SAPBEXresItemX 13 8" xfId="26476"/>
    <cellStyle name="SAPBEXresItemX 13 8 2" xfId="26477"/>
    <cellStyle name="SAPBEXresItemX 13 8 3" xfId="26478"/>
    <cellStyle name="SAPBEXresItemX 13 9" xfId="26479"/>
    <cellStyle name="SAPBEXresItemX 13 9 2" xfId="26480"/>
    <cellStyle name="SAPBEXresItemX 13 9 3" xfId="26481"/>
    <cellStyle name="SAPBEXresItemX 14" xfId="26482"/>
    <cellStyle name="SAPBEXresItemX 14 2" xfId="26483"/>
    <cellStyle name="SAPBEXresItemX 14 3" xfId="26484"/>
    <cellStyle name="SAPBEXresItemX 15" xfId="26485"/>
    <cellStyle name="SAPBEXresItemX 15 2" xfId="26486"/>
    <cellStyle name="SAPBEXresItemX 15 3" xfId="26487"/>
    <cellStyle name="SAPBEXresItemX 16" xfId="26488"/>
    <cellStyle name="SAPBEXresItemX 16 2" xfId="26489"/>
    <cellStyle name="SAPBEXresItemX 16 3" xfId="26490"/>
    <cellStyle name="SAPBEXresItemX 17" xfId="26491"/>
    <cellStyle name="SAPBEXresItemX 17 2" xfId="26492"/>
    <cellStyle name="SAPBEXresItemX 17 3" xfId="26493"/>
    <cellStyle name="SAPBEXresItemX 18" xfId="26494"/>
    <cellStyle name="SAPBEXresItemX 18 2" xfId="26495"/>
    <cellStyle name="SAPBEXresItemX 18 3" xfId="26496"/>
    <cellStyle name="SAPBEXresItemX 19" xfId="26497"/>
    <cellStyle name="SAPBEXresItemX 19 2" xfId="26498"/>
    <cellStyle name="SAPBEXresItemX 19 3" xfId="26499"/>
    <cellStyle name="SAPBEXresItemX 2" xfId="26500"/>
    <cellStyle name="SAPBEXresItemX 20" xfId="26501"/>
    <cellStyle name="SAPBEXresItemX 20 2" xfId="26502"/>
    <cellStyle name="SAPBEXresItemX 20 3" xfId="26503"/>
    <cellStyle name="SAPBEXresItemX 21" xfId="26504"/>
    <cellStyle name="SAPBEXresItemX 21 2" xfId="26505"/>
    <cellStyle name="SAPBEXresItemX 21 3" xfId="26506"/>
    <cellStyle name="SAPBEXresItemX 22" xfId="26507"/>
    <cellStyle name="SAPBEXresItemX 22 2" xfId="26508"/>
    <cellStyle name="SAPBEXresItemX 22 3" xfId="26509"/>
    <cellStyle name="SAPBEXresItemX 23" xfId="26510"/>
    <cellStyle name="SAPBEXresItemX 23 2" xfId="26511"/>
    <cellStyle name="SAPBEXresItemX 23 3" xfId="26512"/>
    <cellStyle name="SAPBEXresItemX 24" xfId="26513"/>
    <cellStyle name="SAPBEXresItemX 24 2" xfId="26514"/>
    <cellStyle name="SAPBEXresItemX 24 3" xfId="26515"/>
    <cellStyle name="SAPBEXresItemX 25" xfId="26516"/>
    <cellStyle name="SAPBEXresItemX 25 2" xfId="26517"/>
    <cellStyle name="SAPBEXresItemX 25 3" xfId="26518"/>
    <cellStyle name="SAPBEXresItemX 26" xfId="26519"/>
    <cellStyle name="SAPBEXresItemX 26 2" xfId="26520"/>
    <cellStyle name="SAPBEXresItemX 26 3" xfId="26521"/>
    <cellStyle name="SAPBEXresItemX 27" xfId="26522"/>
    <cellStyle name="SAPBEXresItemX 27 2" xfId="26523"/>
    <cellStyle name="SAPBEXresItemX 27 3" xfId="26524"/>
    <cellStyle name="SAPBEXresItemX 28" xfId="26525"/>
    <cellStyle name="SAPBEXresItemX 29" xfId="32616"/>
    <cellStyle name="SAPBEXresItemX 3" xfId="26526"/>
    <cellStyle name="SAPBEXresItemX 30" xfId="32821"/>
    <cellStyle name="SAPBEXresItemX 4" xfId="26527"/>
    <cellStyle name="SAPBEXresItemX 5" xfId="26528"/>
    <cellStyle name="SAPBEXresItemX 6" xfId="26529"/>
    <cellStyle name="SAPBEXresItemX 6 10" xfId="26530"/>
    <cellStyle name="SAPBEXresItemX 6 10 2" xfId="26531"/>
    <cellStyle name="SAPBEXresItemX 6 10 3" xfId="26532"/>
    <cellStyle name="SAPBEXresItemX 6 11" xfId="26533"/>
    <cellStyle name="SAPBEXresItemX 6 11 2" xfId="26534"/>
    <cellStyle name="SAPBEXresItemX 6 11 3" xfId="26535"/>
    <cellStyle name="SAPBEXresItemX 6 12" xfId="26536"/>
    <cellStyle name="SAPBEXresItemX 6 12 2" xfId="26537"/>
    <cellStyle name="SAPBEXresItemX 6 12 3" xfId="26538"/>
    <cellStyle name="SAPBEXresItemX 6 13" xfId="26539"/>
    <cellStyle name="SAPBEXresItemX 6 13 2" xfId="26540"/>
    <cellStyle name="SAPBEXresItemX 6 13 3" xfId="26541"/>
    <cellStyle name="SAPBEXresItemX 6 14" xfId="26542"/>
    <cellStyle name="SAPBEXresItemX 6 14 2" xfId="26543"/>
    <cellStyle name="SAPBEXresItemX 6 14 3" xfId="26544"/>
    <cellStyle name="SAPBEXresItemX 6 15" xfId="26545"/>
    <cellStyle name="SAPBEXresItemX 6 15 2" xfId="26546"/>
    <cellStyle name="SAPBEXresItemX 6 15 3" xfId="26547"/>
    <cellStyle name="SAPBEXresItemX 6 16" xfId="26548"/>
    <cellStyle name="SAPBEXresItemX 6 2" xfId="26549"/>
    <cellStyle name="SAPBEXresItemX 6 2 2" xfId="26550"/>
    <cellStyle name="SAPBEXresItemX 6 2 3" xfId="26551"/>
    <cellStyle name="SAPBEXresItemX 6 3" xfId="26552"/>
    <cellStyle name="SAPBEXresItemX 6 3 2" xfId="26553"/>
    <cellStyle name="SAPBEXresItemX 6 3 3" xfId="26554"/>
    <cellStyle name="SAPBEXresItemX 6 4" xfId="26555"/>
    <cellStyle name="SAPBEXresItemX 6 4 2" xfId="26556"/>
    <cellStyle name="SAPBEXresItemX 6 4 3" xfId="26557"/>
    <cellStyle name="SAPBEXresItemX 6 5" xfId="26558"/>
    <cellStyle name="SAPBEXresItemX 6 5 2" xfId="26559"/>
    <cellStyle name="SAPBEXresItemX 6 5 3" xfId="26560"/>
    <cellStyle name="SAPBEXresItemX 6 6" xfId="26561"/>
    <cellStyle name="SAPBEXresItemX 6 6 2" xfId="26562"/>
    <cellStyle name="SAPBEXresItemX 6 6 3" xfId="26563"/>
    <cellStyle name="SAPBEXresItemX 6 7" xfId="26564"/>
    <cellStyle name="SAPBEXresItemX 6 7 2" xfId="26565"/>
    <cellStyle name="SAPBEXresItemX 6 7 3" xfId="26566"/>
    <cellStyle name="SAPBEXresItemX 6 8" xfId="26567"/>
    <cellStyle name="SAPBEXresItemX 6 8 2" xfId="26568"/>
    <cellStyle name="SAPBEXresItemX 6 8 3" xfId="26569"/>
    <cellStyle name="SAPBEXresItemX 6 9" xfId="26570"/>
    <cellStyle name="SAPBEXresItemX 6 9 2" xfId="26571"/>
    <cellStyle name="SAPBEXresItemX 6 9 3" xfId="26572"/>
    <cellStyle name="SAPBEXresItemX 7" xfId="26573"/>
    <cellStyle name="SAPBEXresItemX 7 10" xfId="26574"/>
    <cellStyle name="SAPBEXresItemX 7 10 2" xfId="26575"/>
    <cellStyle name="SAPBEXresItemX 7 10 3" xfId="26576"/>
    <cellStyle name="SAPBEXresItemX 7 11" xfId="26577"/>
    <cellStyle name="SAPBEXresItemX 7 11 2" xfId="26578"/>
    <cellStyle name="SAPBEXresItemX 7 11 3" xfId="26579"/>
    <cellStyle name="SAPBEXresItemX 7 12" xfId="26580"/>
    <cellStyle name="SAPBEXresItemX 7 12 2" xfId="26581"/>
    <cellStyle name="SAPBEXresItemX 7 12 3" xfId="26582"/>
    <cellStyle name="SAPBEXresItemX 7 13" xfId="26583"/>
    <cellStyle name="SAPBEXresItemX 7 13 2" xfId="26584"/>
    <cellStyle name="SAPBEXresItemX 7 13 3" xfId="26585"/>
    <cellStyle name="SAPBEXresItemX 7 14" xfId="26586"/>
    <cellStyle name="SAPBEXresItemX 7 14 2" xfId="26587"/>
    <cellStyle name="SAPBEXresItemX 7 14 3" xfId="26588"/>
    <cellStyle name="SAPBEXresItemX 7 15" xfId="26589"/>
    <cellStyle name="SAPBEXresItemX 7 15 2" xfId="26590"/>
    <cellStyle name="SAPBEXresItemX 7 15 3" xfId="26591"/>
    <cellStyle name="SAPBEXresItemX 7 16" xfId="26592"/>
    <cellStyle name="SAPBEXresItemX 7 2" xfId="26593"/>
    <cellStyle name="SAPBEXresItemX 7 2 2" xfId="26594"/>
    <cellStyle name="SAPBEXresItemX 7 2 3" xfId="26595"/>
    <cellStyle name="SAPBEXresItemX 7 3" xfId="26596"/>
    <cellStyle name="SAPBEXresItemX 7 3 2" xfId="26597"/>
    <cellStyle name="SAPBEXresItemX 7 3 3" xfId="26598"/>
    <cellStyle name="SAPBEXresItemX 7 4" xfId="26599"/>
    <cellStyle name="SAPBEXresItemX 7 4 2" xfId="26600"/>
    <cellStyle name="SAPBEXresItemX 7 4 3" xfId="26601"/>
    <cellStyle name="SAPBEXresItemX 7 5" xfId="26602"/>
    <cellStyle name="SAPBEXresItemX 7 5 2" xfId="26603"/>
    <cellStyle name="SAPBEXresItemX 7 5 3" xfId="26604"/>
    <cellStyle name="SAPBEXresItemX 7 6" xfId="26605"/>
    <cellStyle name="SAPBEXresItemX 7 6 2" xfId="26606"/>
    <cellStyle name="SAPBEXresItemX 7 6 3" xfId="26607"/>
    <cellStyle name="SAPBEXresItemX 7 7" xfId="26608"/>
    <cellStyle name="SAPBEXresItemX 7 7 2" xfId="26609"/>
    <cellStyle name="SAPBEXresItemX 7 7 3" xfId="26610"/>
    <cellStyle name="SAPBEXresItemX 7 8" xfId="26611"/>
    <cellStyle name="SAPBEXresItemX 7 8 2" xfId="26612"/>
    <cellStyle name="SAPBEXresItemX 7 8 3" xfId="26613"/>
    <cellStyle name="SAPBEXresItemX 7 9" xfId="26614"/>
    <cellStyle name="SAPBEXresItemX 7 9 2" xfId="26615"/>
    <cellStyle name="SAPBEXresItemX 7 9 3" xfId="26616"/>
    <cellStyle name="SAPBEXresItemX 8" xfId="26617"/>
    <cellStyle name="SAPBEXresItemX 8 10" xfId="26618"/>
    <cellStyle name="SAPBEXresItemX 8 10 2" xfId="26619"/>
    <cellStyle name="SAPBEXresItemX 8 10 3" xfId="26620"/>
    <cellStyle name="SAPBEXresItemX 8 11" xfId="26621"/>
    <cellStyle name="SAPBEXresItemX 8 11 2" xfId="26622"/>
    <cellStyle name="SAPBEXresItemX 8 11 3" xfId="26623"/>
    <cellStyle name="SAPBEXresItemX 8 12" xfId="26624"/>
    <cellStyle name="SAPBEXresItemX 8 12 2" xfId="26625"/>
    <cellStyle name="SAPBEXresItemX 8 12 3" xfId="26626"/>
    <cellStyle name="SAPBEXresItemX 8 13" xfId="26627"/>
    <cellStyle name="SAPBEXresItemX 8 13 2" xfId="26628"/>
    <cellStyle name="SAPBEXresItemX 8 13 3" xfId="26629"/>
    <cellStyle name="SAPBEXresItemX 8 14" xfId="26630"/>
    <cellStyle name="SAPBEXresItemX 8 14 2" xfId="26631"/>
    <cellStyle name="SAPBEXresItemX 8 14 3" xfId="26632"/>
    <cellStyle name="SAPBEXresItemX 8 15" xfId="26633"/>
    <cellStyle name="SAPBEXresItemX 8 15 2" xfId="26634"/>
    <cellStyle name="SAPBEXresItemX 8 15 3" xfId="26635"/>
    <cellStyle name="SAPBEXresItemX 8 16" xfId="26636"/>
    <cellStyle name="SAPBEXresItemX 8 2" xfId="26637"/>
    <cellStyle name="SAPBEXresItemX 8 2 2" xfId="26638"/>
    <cellStyle name="SAPBEXresItemX 8 2 3" xfId="26639"/>
    <cellStyle name="SAPBEXresItemX 8 3" xfId="26640"/>
    <cellStyle name="SAPBEXresItemX 8 3 2" xfId="26641"/>
    <cellStyle name="SAPBEXresItemX 8 3 3" xfId="26642"/>
    <cellStyle name="SAPBEXresItemX 8 4" xfId="26643"/>
    <cellStyle name="SAPBEXresItemX 8 4 2" xfId="26644"/>
    <cellStyle name="SAPBEXresItemX 8 4 3" xfId="26645"/>
    <cellStyle name="SAPBEXresItemX 8 5" xfId="26646"/>
    <cellStyle name="SAPBEXresItemX 8 5 2" xfId="26647"/>
    <cellStyle name="SAPBEXresItemX 8 5 3" xfId="26648"/>
    <cellStyle name="SAPBEXresItemX 8 6" xfId="26649"/>
    <cellStyle name="SAPBEXresItemX 8 6 2" xfId="26650"/>
    <cellStyle name="SAPBEXresItemX 8 6 3" xfId="26651"/>
    <cellStyle name="SAPBEXresItemX 8 7" xfId="26652"/>
    <cellStyle name="SAPBEXresItemX 8 7 2" xfId="26653"/>
    <cellStyle name="SAPBEXresItemX 8 7 3" xfId="26654"/>
    <cellStyle name="SAPBEXresItemX 8 8" xfId="26655"/>
    <cellStyle name="SAPBEXresItemX 8 8 2" xfId="26656"/>
    <cellStyle name="SAPBEXresItemX 8 8 3" xfId="26657"/>
    <cellStyle name="SAPBEXresItemX 8 9" xfId="26658"/>
    <cellStyle name="SAPBEXresItemX 8 9 2" xfId="26659"/>
    <cellStyle name="SAPBEXresItemX 8 9 3" xfId="26660"/>
    <cellStyle name="SAPBEXresItemX 9" xfId="26661"/>
    <cellStyle name="SAPBEXresItemX 9 10" xfId="26662"/>
    <cellStyle name="SAPBEXresItemX 9 10 2" xfId="26663"/>
    <cellStyle name="SAPBEXresItemX 9 10 3" xfId="26664"/>
    <cellStyle name="SAPBEXresItemX 9 11" xfId="26665"/>
    <cellStyle name="SAPBEXresItemX 9 11 2" xfId="26666"/>
    <cellStyle name="SAPBEXresItemX 9 11 3" xfId="26667"/>
    <cellStyle name="SAPBEXresItemX 9 12" xfId="26668"/>
    <cellStyle name="SAPBEXresItemX 9 12 2" xfId="26669"/>
    <cellStyle name="SAPBEXresItemX 9 12 3" xfId="26670"/>
    <cellStyle name="SAPBEXresItemX 9 13" xfId="26671"/>
    <cellStyle name="SAPBEXresItemX 9 13 2" xfId="26672"/>
    <cellStyle name="SAPBEXresItemX 9 13 3" xfId="26673"/>
    <cellStyle name="SAPBEXresItemX 9 14" xfId="26674"/>
    <cellStyle name="SAPBEXresItemX 9 14 2" xfId="26675"/>
    <cellStyle name="SAPBEXresItemX 9 14 3" xfId="26676"/>
    <cellStyle name="SAPBEXresItemX 9 15" xfId="26677"/>
    <cellStyle name="SAPBEXresItemX 9 15 2" xfId="26678"/>
    <cellStyle name="SAPBEXresItemX 9 15 3" xfId="26679"/>
    <cellStyle name="SAPBEXresItemX 9 16" xfId="26680"/>
    <cellStyle name="SAPBEXresItemX 9 2" xfId="26681"/>
    <cellStyle name="SAPBEXresItemX 9 2 2" xfId="26682"/>
    <cellStyle name="SAPBEXresItemX 9 2 3" xfId="26683"/>
    <cellStyle name="SAPBEXresItemX 9 3" xfId="26684"/>
    <cellStyle name="SAPBEXresItemX 9 3 2" xfId="26685"/>
    <cellStyle name="SAPBEXresItemX 9 3 3" xfId="26686"/>
    <cellStyle name="SAPBEXresItemX 9 4" xfId="26687"/>
    <cellStyle name="SAPBEXresItemX 9 4 2" xfId="26688"/>
    <cellStyle name="SAPBEXresItemX 9 4 3" xfId="26689"/>
    <cellStyle name="SAPBEXresItemX 9 5" xfId="26690"/>
    <cellStyle name="SAPBEXresItemX 9 5 2" xfId="26691"/>
    <cellStyle name="SAPBEXresItemX 9 5 3" xfId="26692"/>
    <cellStyle name="SAPBEXresItemX 9 6" xfId="26693"/>
    <cellStyle name="SAPBEXresItemX 9 6 2" xfId="26694"/>
    <cellStyle name="SAPBEXresItemX 9 6 3" xfId="26695"/>
    <cellStyle name="SAPBEXresItemX 9 7" xfId="26696"/>
    <cellStyle name="SAPBEXresItemX 9 7 2" xfId="26697"/>
    <cellStyle name="SAPBEXresItemX 9 7 3" xfId="26698"/>
    <cellStyle name="SAPBEXresItemX 9 8" xfId="26699"/>
    <cellStyle name="SAPBEXresItemX 9 8 2" xfId="26700"/>
    <cellStyle name="SAPBEXresItemX 9 8 3" xfId="26701"/>
    <cellStyle name="SAPBEXresItemX 9 9" xfId="26702"/>
    <cellStyle name="SAPBEXresItemX 9 9 2" xfId="26703"/>
    <cellStyle name="SAPBEXresItemX 9 9 3" xfId="26704"/>
    <cellStyle name="SAPBEXstdData" xfId="26705"/>
    <cellStyle name="SAPBEXstdData 10" xfId="26706"/>
    <cellStyle name="SAPBEXstdData 10 10" xfId="26707"/>
    <cellStyle name="SAPBEXstdData 10 10 2" xfId="26708"/>
    <cellStyle name="SAPBEXstdData 10 10 3" xfId="26709"/>
    <cellStyle name="SAPBEXstdData 10 11" xfId="26710"/>
    <cellStyle name="SAPBEXstdData 10 11 2" xfId="26711"/>
    <cellStyle name="SAPBEXstdData 10 11 3" xfId="26712"/>
    <cellStyle name="SAPBEXstdData 10 12" xfId="26713"/>
    <cellStyle name="SAPBEXstdData 10 12 2" xfId="26714"/>
    <cellStyle name="SAPBEXstdData 10 12 3" xfId="26715"/>
    <cellStyle name="SAPBEXstdData 10 13" xfId="26716"/>
    <cellStyle name="SAPBEXstdData 10 13 2" xfId="26717"/>
    <cellStyle name="SAPBEXstdData 10 13 3" xfId="26718"/>
    <cellStyle name="SAPBEXstdData 10 14" xfId="26719"/>
    <cellStyle name="SAPBEXstdData 10 14 2" xfId="26720"/>
    <cellStyle name="SAPBEXstdData 10 14 3" xfId="26721"/>
    <cellStyle name="SAPBEXstdData 10 15" xfId="26722"/>
    <cellStyle name="SAPBEXstdData 10 15 2" xfId="26723"/>
    <cellStyle name="SAPBEXstdData 10 15 3" xfId="26724"/>
    <cellStyle name="SAPBEXstdData 10 16" xfId="26725"/>
    <cellStyle name="SAPBEXstdData 10 2" xfId="26726"/>
    <cellStyle name="SAPBEXstdData 10 2 2" xfId="26727"/>
    <cellStyle name="SAPBEXstdData 10 2 3" xfId="26728"/>
    <cellStyle name="SAPBEXstdData 10 3" xfId="26729"/>
    <cellStyle name="SAPBEXstdData 10 3 2" xfId="26730"/>
    <cellStyle name="SAPBEXstdData 10 3 3" xfId="26731"/>
    <cellStyle name="SAPBEXstdData 10 4" xfId="26732"/>
    <cellStyle name="SAPBEXstdData 10 4 2" xfId="26733"/>
    <cellStyle name="SAPBEXstdData 10 4 3" xfId="26734"/>
    <cellStyle name="SAPBEXstdData 10 5" xfId="26735"/>
    <cellStyle name="SAPBEXstdData 10 5 2" xfId="26736"/>
    <cellStyle name="SAPBEXstdData 10 5 3" xfId="26737"/>
    <cellStyle name="SAPBEXstdData 10 6" xfId="26738"/>
    <cellStyle name="SAPBEXstdData 10 6 2" xfId="26739"/>
    <cellStyle name="SAPBEXstdData 10 6 3" xfId="26740"/>
    <cellStyle name="SAPBEXstdData 10 7" xfId="26741"/>
    <cellStyle name="SAPBEXstdData 10 7 2" xfId="26742"/>
    <cellStyle name="SAPBEXstdData 10 7 3" xfId="26743"/>
    <cellStyle name="SAPBEXstdData 10 8" xfId="26744"/>
    <cellStyle name="SAPBEXstdData 10 8 2" xfId="26745"/>
    <cellStyle name="SAPBEXstdData 10 8 3" xfId="26746"/>
    <cellStyle name="SAPBEXstdData 10 9" xfId="26747"/>
    <cellStyle name="SAPBEXstdData 10 9 2" xfId="26748"/>
    <cellStyle name="SAPBEXstdData 10 9 3" xfId="26749"/>
    <cellStyle name="SAPBEXstdData 11" xfId="26750"/>
    <cellStyle name="SAPBEXstdData 11 10" xfId="26751"/>
    <cellStyle name="SAPBEXstdData 11 10 2" xfId="26752"/>
    <cellStyle name="SAPBEXstdData 11 10 3" xfId="26753"/>
    <cellStyle name="SAPBEXstdData 11 11" xfId="26754"/>
    <cellStyle name="SAPBEXstdData 11 11 2" xfId="26755"/>
    <cellStyle name="SAPBEXstdData 11 11 3" xfId="26756"/>
    <cellStyle name="SAPBEXstdData 11 12" xfId="26757"/>
    <cellStyle name="SAPBEXstdData 11 12 2" xfId="26758"/>
    <cellStyle name="SAPBEXstdData 11 12 3" xfId="26759"/>
    <cellStyle name="SAPBEXstdData 11 13" xfId="26760"/>
    <cellStyle name="SAPBEXstdData 11 13 2" xfId="26761"/>
    <cellStyle name="SAPBEXstdData 11 13 3" xfId="26762"/>
    <cellStyle name="SAPBEXstdData 11 14" xfId="26763"/>
    <cellStyle name="SAPBEXstdData 11 14 2" xfId="26764"/>
    <cellStyle name="SAPBEXstdData 11 14 3" xfId="26765"/>
    <cellStyle name="SAPBEXstdData 11 15" xfId="26766"/>
    <cellStyle name="SAPBEXstdData 11 15 2" xfId="26767"/>
    <cellStyle name="SAPBEXstdData 11 15 3" xfId="26768"/>
    <cellStyle name="SAPBEXstdData 11 16" xfId="26769"/>
    <cellStyle name="SAPBEXstdData 11 2" xfId="26770"/>
    <cellStyle name="SAPBEXstdData 11 2 2" xfId="26771"/>
    <cellStyle name="SAPBEXstdData 11 2 3" xfId="26772"/>
    <cellStyle name="SAPBEXstdData 11 3" xfId="26773"/>
    <cellStyle name="SAPBEXstdData 11 3 2" xfId="26774"/>
    <cellStyle name="SAPBEXstdData 11 3 3" xfId="26775"/>
    <cellStyle name="SAPBEXstdData 11 4" xfId="26776"/>
    <cellStyle name="SAPBEXstdData 11 4 2" xfId="26777"/>
    <cellStyle name="SAPBEXstdData 11 4 3" xfId="26778"/>
    <cellStyle name="SAPBEXstdData 11 5" xfId="26779"/>
    <cellStyle name="SAPBEXstdData 11 5 2" xfId="26780"/>
    <cellStyle name="SAPBEXstdData 11 5 3" xfId="26781"/>
    <cellStyle name="SAPBEXstdData 11 6" xfId="26782"/>
    <cellStyle name="SAPBEXstdData 11 6 2" xfId="26783"/>
    <cellStyle name="SAPBEXstdData 11 6 3" xfId="26784"/>
    <cellStyle name="SAPBEXstdData 11 7" xfId="26785"/>
    <cellStyle name="SAPBEXstdData 11 7 2" xfId="26786"/>
    <cellStyle name="SAPBEXstdData 11 7 3" xfId="26787"/>
    <cellStyle name="SAPBEXstdData 11 8" xfId="26788"/>
    <cellStyle name="SAPBEXstdData 11 8 2" xfId="26789"/>
    <cellStyle name="SAPBEXstdData 11 8 3" xfId="26790"/>
    <cellStyle name="SAPBEXstdData 11 9" xfId="26791"/>
    <cellStyle name="SAPBEXstdData 11 9 2" xfId="26792"/>
    <cellStyle name="SAPBEXstdData 11 9 3" xfId="26793"/>
    <cellStyle name="SAPBEXstdData 12" xfId="26794"/>
    <cellStyle name="SAPBEXstdData 12 10" xfId="26795"/>
    <cellStyle name="SAPBEXstdData 12 10 2" xfId="26796"/>
    <cellStyle name="SAPBEXstdData 12 10 3" xfId="26797"/>
    <cellStyle name="SAPBEXstdData 12 11" xfId="26798"/>
    <cellStyle name="SAPBEXstdData 12 11 2" xfId="26799"/>
    <cellStyle name="SAPBEXstdData 12 11 3" xfId="26800"/>
    <cellStyle name="SAPBEXstdData 12 12" xfId="26801"/>
    <cellStyle name="SAPBEXstdData 12 12 2" xfId="26802"/>
    <cellStyle name="SAPBEXstdData 12 12 3" xfId="26803"/>
    <cellStyle name="SAPBEXstdData 12 13" xfId="26804"/>
    <cellStyle name="SAPBEXstdData 12 13 2" xfId="26805"/>
    <cellStyle name="SAPBEXstdData 12 13 3" xfId="26806"/>
    <cellStyle name="SAPBEXstdData 12 14" xfId="26807"/>
    <cellStyle name="SAPBEXstdData 12 14 2" xfId="26808"/>
    <cellStyle name="SAPBEXstdData 12 14 3" xfId="26809"/>
    <cellStyle name="SAPBEXstdData 12 15" xfId="26810"/>
    <cellStyle name="SAPBEXstdData 12 15 2" xfId="26811"/>
    <cellStyle name="SAPBEXstdData 12 15 3" xfId="26812"/>
    <cellStyle name="SAPBEXstdData 12 16" xfId="26813"/>
    <cellStyle name="SAPBEXstdData 12 2" xfId="26814"/>
    <cellStyle name="SAPBEXstdData 12 2 2" xfId="26815"/>
    <cellStyle name="SAPBEXstdData 12 2 3" xfId="26816"/>
    <cellStyle name="SAPBEXstdData 12 3" xfId="26817"/>
    <cellStyle name="SAPBEXstdData 12 3 2" xfId="26818"/>
    <cellStyle name="SAPBEXstdData 12 3 3" xfId="26819"/>
    <cellStyle name="SAPBEXstdData 12 4" xfId="26820"/>
    <cellStyle name="SAPBEXstdData 12 4 2" xfId="26821"/>
    <cellStyle name="SAPBEXstdData 12 4 3" xfId="26822"/>
    <cellStyle name="SAPBEXstdData 12 5" xfId="26823"/>
    <cellStyle name="SAPBEXstdData 12 5 2" xfId="26824"/>
    <cellStyle name="SAPBEXstdData 12 5 3" xfId="26825"/>
    <cellStyle name="SAPBEXstdData 12 6" xfId="26826"/>
    <cellStyle name="SAPBEXstdData 12 6 2" xfId="26827"/>
    <cellStyle name="SAPBEXstdData 12 6 3" xfId="26828"/>
    <cellStyle name="SAPBEXstdData 12 7" xfId="26829"/>
    <cellStyle name="SAPBEXstdData 12 7 2" xfId="26830"/>
    <cellStyle name="SAPBEXstdData 12 7 3" xfId="26831"/>
    <cellStyle name="SAPBEXstdData 12 8" xfId="26832"/>
    <cellStyle name="SAPBEXstdData 12 8 2" xfId="26833"/>
    <cellStyle name="SAPBEXstdData 12 8 3" xfId="26834"/>
    <cellStyle name="SAPBEXstdData 12 9" xfId="26835"/>
    <cellStyle name="SAPBEXstdData 12 9 2" xfId="26836"/>
    <cellStyle name="SAPBEXstdData 12 9 3" xfId="26837"/>
    <cellStyle name="SAPBEXstdData 13" xfId="26838"/>
    <cellStyle name="SAPBEXstdData 13 10" xfId="26839"/>
    <cellStyle name="SAPBEXstdData 13 10 2" xfId="26840"/>
    <cellStyle name="SAPBEXstdData 13 10 3" xfId="26841"/>
    <cellStyle name="SAPBEXstdData 13 11" xfId="26842"/>
    <cellStyle name="SAPBEXstdData 13 11 2" xfId="26843"/>
    <cellStyle name="SAPBEXstdData 13 11 3" xfId="26844"/>
    <cellStyle name="SAPBEXstdData 13 12" xfId="26845"/>
    <cellStyle name="SAPBEXstdData 13 12 2" xfId="26846"/>
    <cellStyle name="SAPBEXstdData 13 12 3" xfId="26847"/>
    <cellStyle name="SAPBEXstdData 13 13" xfId="26848"/>
    <cellStyle name="SAPBEXstdData 13 13 2" xfId="26849"/>
    <cellStyle name="SAPBEXstdData 13 13 3" xfId="26850"/>
    <cellStyle name="SAPBEXstdData 13 14" xfId="26851"/>
    <cellStyle name="SAPBEXstdData 13 14 2" xfId="26852"/>
    <cellStyle name="SAPBEXstdData 13 14 3" xfId="26853"/>
    <cellStyle name="SAPBEXstdData 13 15" xfId="26854"/>
    <cellStyle name="SAPBEXstdData 13 15 2" xfId="26855"/>
    <cellStyle name="SAPBEXstdData 13 15 3" xfId="26856"/>
    <cellStyle name="SAPBEXstdData 13 16" xfId="26857"/>
    <cellStyle name="SAPBEXstdData 13 2" xfId="26858"/>
    <cellStyle name="SAPBEXstdData 13 2 2" xfId="26859"/>
    <cellStyle name="SAPBEXstdData 13 2 3" xfId="26860"/>
    <cellStyle name="SAPBEXstdData 13 3" xfId="26861"/>
    <cellStyle name="SAPBEXstdData 13 3 2" xfId="26862"/>
    <cellStyle name="SAPBEXstdData 13 3 3" xfId="26863"/>
    <cellStyle name="SAPBEXstdData 13 4" xfId="26864"/>
    <cellStyle name="SAPBEXstdData 13 4 2" xfId="26865"/>
    <cellStyle name="SAPBEXstdData 13 4 3" xfId="26866"/>
    <cellStyle name="SAPBEXstdData 13 5" xfId="26867"/>
    <cellStyle name="SAPBEXstdData 13 5 2" xfId="26868"/>
    <cellStyle name="SAPBEXstdData 13 5 3" xfId="26869"/>
    <cellStyle name="SAPBEXstdData 13 6" xfId="26870"/>
    <cellStyle name="SAPBEXstdData 13 6 2" xfId="26871"/>
    <cellStyle name="SAPBEXstdData 13 6 3" xfId="26872"/>
    <cellStyle name="SAPBEXstdData 13 7" xfId="26873"/>
    <cellStyle name="SAPBEXstdData 13 7 2" xfId="26874"/>
    <cellStyle name="SAPBEXstdData 13 7 3" xfId="26875"/>
    <cellStyle name="SAPBEXstdData 13 8" xfId="26876"/>
    <cellStyle name="SAPBEXstdData 13 8 2" xfId="26877"/>
    <cellStyle name="SAPBEXstdData 13 8 3" xfId="26878"/>
    <cellStyle name="SAPBEXstdData 13 9" xfId="26879"/>
    <cellStyle name="SAPBEXstdData 13 9 2" xfId="26880"/>
    <cellStyle name="SAPBEXstdData 13 9 3" xfId="26881"/>
    <cellStyle name="SAPBEXstdData 14" xfId="26882"/>
    <cellStyle name="SAPBEXstdData 14 10" xfId="26883"/>
    <cellStyle name="SAPBEXstdData 14 10 2" xfId="26884"/>
    <cellStyle name="SAPBEXstdData 14 10 3" xfId="26885"/>
    <cellStyle name="SAPBEXstdData 14 11" xfId="26886"/>
    <cellStyle name="SAPBEXstdData 14 11 2" xfId="26887"/>
    <cellStyle name="SAPBEXstdData 14 11 3" xfId="26888"/>
    <cellStyle name="SAPBEXstdData 14 12" xfId="26889"/>
    <cellStyle name="SAPBEXstdData 14 12 2" xfId="26890"/>
    <cellStyle name="SAPBEXstdData 14 12 3" xfId="26891"/>
    <cellStyle name="SAPBEXstdData 14 13" xfId="26892"/>
    <cellStyle name="SAPBEXstdData 14 13 2" xfId="26893"/>
    <cellStyle name="SAPBEXstdData 14 13 3" xfId="26894"/>
    <cellStyle name="SAPBEXstdData 14 14" xfId="26895"/>
    <cellStyle name="SAPBEXstdData 14 14 2" xfId="26896"/>
    <cellStyle name="SAPBEXstdData 14 14 3" xfId="26897"/>
    <cellStyle name="SAPBEXstdData 14 15" xfId="26898"/>
    <cellStyle name="SAPBEXstdData 14 15 2" xfId="26899"/>
    <cellStyle name="SAPBEXstdData 14 15 3" xfId="26900"/>
    <cellStyle name="SAPBEXstdData 14 16" xfId="26901"/>
    <cellStyle name="SAPBEXstdData 14 2" xfId="26902"/>
    <cellStyle name="SAPBEXstdData 14 2 2" xfId="26903"/>
    <cellStyle name="SAPBEXstdData 14 2 3" xfId="26904"/>
    <cellStyle name="SAPBEXstdData 14 3" xfId="26905"/>
    <cellStyle name="SAPBEXstdData 14 3 2" xfId="26906"/>
    <cellStyle name="SAPBEXstdData 14 3 3" xfId="26907"/>
    <cellStyle name="SAPBEXstdData 14 4" xfId="26908"/>
    <cellStyle name="SAPBEXstdData 14 4 2" xfId="26909"/>
    <cellStyle name="SAPBEXstdData 14 4 3" xfId="26910"/>
    <cellStyle name="SAPBEXstdData 14 5" xfId="26911"/>
    <cellStyle name="SAPBEXstdData 14 5 2" xfId="26912"/>
    <cellStyle name="SAPBEXstdData 14 5 3" xfId="26913"/>
    <cellStyle name="SAPBEXstdData 14 6" xfId="26914"/>
    <cellStyle name="SAPBEXstdData 14 6 2" xfId="26915"/>
    <cellStyle name="SAPBEXstdData 14 6 3" xfId="26916"/>
    <cellStyle name="SAPBEXstdData 14 7" xfId="26917"/>
    <cellStyle name="SAPBEXstdData 14 7 2" xfId="26918"/>
    <cellStyle name="SAPBEXstdData 14 7 3" xfId="26919"/>
    <cellStyle name="SAPBEXstdData 14 8" xfId="26920"/>
    <cellStyle name="SAPBEXstdData 14 8 2" xfId="26921"/>
    <cellStyle name="SAPBEXstdData 14 8 3" xfId="26922"/>
    <cellStyle name="SAPBEXstdData 14 9" xfId="26923"/>
    <cellStyle name="SAPBEXstdData 14 9 2" xfId="26924"/>
    <cellStyle name="SAPBEXstdData 14 9 3" xfId="26925"/>
    <cellStyle name="SAPBEXstdData 15" xfId="26926"/>
    <cellStyle name="SAPBEXstdData 15 2" xfId="26927"/>
    <cellStyle name="SAPBEXstdData 15 3" xfId="26928"/>
    <cellStyle name="SAPBEXstdData 16" xfId="26929"/>
    <cellStyle name="SAPBEXstdData 16 2" xfId="26930"/>
    <cellStyle name="SAPBEXstdData 16 3" xfId="26931"/>
    <cellStyle name="SAPBEXstdData 17" xfId="26932"/>
    <cellStyle name="SAPBEXstdData 17 2" xfId="26933"/>
    <cellStyle name="SAPBEXstdData 17 3" xfId="26934"/>
    <cellStyle name="SAPBEXstdData 18" xfId="26935"/>
    <cellStyle name="SAPBEXstdData 18 2" xfId="26936"/>
    <cellStyle name="SAPBEXstdData 18 3" xfId="26937"/>
    <cellStyle name="SAPBEXstdData 19" xfId="26938"/>
    <cellStyle name="SAPBEXstdData 19 2" xfId="26939"/>
    <cellStyle name="SAPBEXstdData 19 3" xfId="26940"/>
    <cellStyle name="SAPBEXstdData 2" xfId="26941"/>
    <cellStyle name="SAPBEXstdData 2 10" xfId="26942"/>
    <cellStyle name="SAPBEXstdData 2 10 10" xfId="26943"/>
    <cellStyle name="SAPBEXstdData 2 10 10 2" xfId="26944"/>
    <cellStyle name="SAPBEXstdData 2 10 10 3" xfId="26945"/>
    <cellStyle name="SAPBEXstdData 2 10 11" xfId="26946"/>
    <cellStyle name="SAPBEXstdData 2 10 11 2" xfId="26947"/>
    <cellStyle name="SAPBEXstdData 2 10 11 3" xfId="26948"/>
    <cellStyle name="SAPBEXstdData 2 10 12" xfId="26949"/>
    <cellStyle name="SAPBEXstdData 2 10 12 2" xfId="26950"/>
    <cellStyle name="SAPBEXstdData 2 10 12 3" xfId="26951"/>
    <cellStyle name="SAPBEXstdData 2 10 13" xfId="26952"/>
    <cellStyle name="SAPBEXstdData 2 10 13 2" xfId="26953"/>
    <cellStyle name="SAPBEXstdData 2 10 13 3" xfId="26954"/>
    <cellStyle name="SAPBEXstdData 2 10 14" xfId="26955"/>
    <cellStyle name="SAPBEXstdData 2 10 14 2" xfId="26956"/>
    <cellStyle name="SAPBEXstdData 2 10 14 3" xfId="26957"/>
    <cellStyle name="SAPBEXstdData 2 10 15" xfId="26958"/>
    <cellStyle name="SAPBEXstdData 2 10 15 2" xfId="26959"/>
    <cellStyle name="SAPBEXstdData 2 10 15 3" xfId="26960"/>
    <cellStyle name="SAPBEXstdData 2 10 16" xfId="26961"/>
    <cellStyle name="SAPBEXstdData 2 10 2" xfId="26962"/>
    <cellStyle name="SAPBEXstdData 2 10 2 2" xfId="26963"/>
    <cellStyle name="SAPBEXstdData 2 10 2 3" xfId="26964"/>
    <cellStyle name="SAPBEXstdData 2 10 3" xfId="26965"/>
    <cellStyle name="SAPBEXstdData 2 10 3 2" xfId="26966"/>
    <cellStyle name="SAPBEXstdData 2 10 3 3" xfId="26967"/>
    <cellStyle name="SAPBEXstdData 2 10 4" xfId="26968"/>
    <cellStyle name="SAPBEXstdData 2 10 4 2" xfId="26969"/>
    <cellStyle name="SAPBEXstdData 2 10 4 3" xfId="26970"/>
    <cellStyle name="SAPBEXstdData 2 10 5" xfId="26971"/>
    <cellStyle name="SAPBEXstdData 2 10 5 2" xfId="26972"/>
    <cellStyle name="SAPBEXstdData 2 10 5 3" xfId="26973"/>
    <cellStyle name="SAPBEXstdData 2 10 6" xfId="26974"/>
    <cellStyle name="SAPBEXstdData 2 10 6 2" xfId="26975"/>
    <cellStyle name="SAPBEXstdData 2 10 6 3" xfId="26976"/>
    <cellStyle name="SAPBEXstdData 2 10 7" xfId="26977"/>
    <cellStyle name="SAPBEXstdData 2 10 7 2" xfId="26978"/>
    <cellStyle name="SAPBEXstdData 2 10 7 3" xfId="26979"/>
    <cellStyle name="SAPBEXstdData 2 10 8" xfId="26980"/>
    <cellStyle name="SAPBEXstdData 2 10 8 2" xfId="26981"/>
    <cellStyle name="SAPBEXstdData 2 10 8 3" xfId="26982"/>
    <cellStyle name="SAPBEXstdData 2 10 9" xfId="26983"/>
    <cellStyle name="SAPBEXstdData 2 10 9 2" xfId="26984"/>
    <cellStyle name="SAPBEXstdData 2 10 9 3" xfId="26985"/>
    <cellStyle name="SAPBEXstdData 2 11" xfId="26986"/>
    <cellStyle name="SAPBEXstdData 2 11 10" xfId="26987"/>
    <cellStyle name="SAPBEXstdData 2 11 10 2" xfId="26988"/>
    <cellStyle name="SAPBEXstdData 2 11 10 3" xfId="26989"/>
    <cellStyle name="SAPBEXstdData 2 11 11" xfId="26990"/>
    <cellStyle name="SAPBEXstdData 2 11 11 2" xfId="26991"/>
    <cellStyle name="SAPBEXstdData 2 11 11 3" xfId="26992"/>
    <cellStyle name="SAPBEXstdData 2 11 12" xfId="26993"/>
    <cellStyle name="SAPBEXstdData 2 11 12 2" xfId="26994"/>
    <cellStyle name="SAPBEXstdData 2 11 12 3" xfId="26995"/>
    <cellStyle name="SAPBEXstdData 2 11 13" xfId="26996"/>
    <cellStyle name="SAPBEXstdData 2 11 13 2" xfId="26997"/>
    <cellStyle name="SAPBEXstdData 2 11 13 3" xfId="26998"/>
    <cellStyle name="SAPBEXstdData 2 11 14" xfId="26999"/>
    <cellStyle name="SAPBEXstdData 2 11 14 2" xfId="27000"/>
    <cellStyle name="SAPBEXstdData 2 11 14 3" xfId="27001"/>
    <cellStyle name="SAPBEXstdData 2 11 15" xfId="27002"/>
    <cellStyle name="SAPBEXstdData 2 11 15 2" xfId="27003"/>
    <cellStyle name="SAPBEXstdData 2 11 15 3" xfId="27004"/>
    <cellStyle name="SAPBEXstdData 2 11 16" xfId="27005"/>
    <cellStyle name="SAPBEXstdData 2 11 2" xfId="27006"/>
    <cellStyle name="SAPBEXstdData 2 11 2 2" xfId="27007"/>
    <cellStyle name="SAPBEXstdData 2 11 2 3" xfId="27008"/>
    <cellStyle name="SAPBEXstdData 2 11 3" xfId="27009"/>
    <cellStyle name="SAPBEXstdData 2 11 3 2" xfId="27010"/>
    <cellStyle name="SAPBEXstdData 2 11 3 3" xfId="27011"/>
    <cellStyle name="SAPBEXstdData 2 11 4" xfId="27012"/>
    <cellStyle name="SAPBEXstdData 2 11 4 2" xfId="27013"/>
    <cellStyle name="SAPBEXstdData 2 11 4 3" xfId="27014"/>
    <cellStyle name="SAPBEXstdData 2 11 5" xfId="27015"/>
    <cellStyle name="SAPBEXstdData 2 11 5 2" xfId="27016"/>
    <cellStyle name="SAPBEXstdData 2 11 5 3" xfId="27017"/>
    <cellStyle name="SAPBEXstdData 2 11 6" xfId="27018"/>
    <cellStyle name="SAPBEXstdData 2 11 6 2" xfId="27019"/>
    <cellStyle name="SAPBEXstdData 2 11 6 3" xfId="27020"/>
    <cellStyle name="SAPBEXstdData 2 11 7" xfId="27021"/>
    <cellStyle name="SAPBEXstdData 2 11 7 2" xfId="27022"/>
    <cellStyle name="SAPBEXstdData 2 11 7 3" xfId="27023"/>
    <cellStyle name="SAPBEXstdData 2 11 8" xfId="27024"/>
    <cellStyle name="SAPBEXstdData 2 11 8 2" xfId="27025"/>
    <cellStyle name="SAPBEXstdData 2 11 8 3" xfId="27026"/>
    <cellStyle name="SAPBEXstdData 2 11 9" xfId="27027"/>
    <cellStyle name="SAPBEXstdData 2 11 9 2" xfId="27028"/>
    <cellStyle name="SAPBEXstdData 2 11 9 3" xfId="27029"/>
    <cellStyle name="SAPBEXstdData 2 12" xfId="27030"/>
    <cellStyle name="SAPBEXstdData 2 12 10" xfId="27031"/>
    <cellStyle name="SAPBEXstdData 2 12 10 2" xfId="27032"/>
    <cellStyle name="SAPBEXstdData 2 12 10 3" xfId="27033"/>
    <cellStyle name="SAPBEXstdData 2 12 11" xfId="27034"/>
    <cellStyle name="SAPBEXstdData 2 12 11 2" xfId="27035"/>
    <cellStyle name="SAPBEXstdData 2 12 11 3" xfId="27036"/>
    <cellStyle name="SAPBEXstdData 2 12 12" xfId="27037"/>
    <cellStyle name="SAPBEXstdData 2 12 12 2" xfId="27038"/>
    <cellStyle name="SAPBEXstdData 2 12 12 3" xfId="27039"/>
    <cellStyle name="SAPBEXstdData 2 12 13" xfId="27040"/>
    <cellStyle name="SAPBEXstdData 2 12 13 2" xfId="27041"/>
    <cellStyle name="SAPBEXstdData 2 12 13 3" xfId="27042"/>
    <cellStyle name="SAPBEXstdData 2 12 14" xfId="27043"/>
    <cellStyle name="SAPBEXstdData 2 12 14 2" xfId="27044"/>
    <cellStyle name="SAPBEXstdData 2 12 14 3" xfId="27045"/>
    <cellStyle name="SAPBEXstdData 2 12 15" xfId="27046"/>
    <cellStyle name="SAPBEXstdData 2 12 15 2" xfId="27047"/>
    <cellStyle name="SAPBEXstdData 2 12 15 3" xfId="27048"/>
    <cellStyle name="SAPBEXstdData 2 12 16" xfId="27049"/>
    <cellStyle name="SAPBEXstdData 2 12 2" xfId="27050"/>
    <cellStyle name="SAPBEXstdData 2 12 2 2" xfId="27051"/>
    <cellStyle name="SAPBEXstdData 2 12 2 3" xfId="27052"/>
    <cellStyle name="SAPBEXstdData 2 12 3" xfId="27053"/>
    <cellStyle name="SAPBEXstdData 2 12 3 2" xfId="27054"/>
    <cellStyle name="SAPBEXstdData 2 12 3 3" xfId="27055"/>
    <cellStyle name="SAPBEXstdData 2 12 4" xfId="27056"/>
    <cellStyle name="SAPBEXstdData 2 12 4 2" xfId="27057"/>
    <cellStyle name="SAPBEXstdData 2 12 4 3" xfId="27058"/>
    <cellStyle name="SAPBEXstdData 2 12 5" xfId="27059"/>
    <cellStyle name="SAPBEXstdData 2 12 5 2" xfId="27060"/>
    <cellStyle name="SAPBEXstdData 2 12 5 3" xfId="27061"/>
    <cellStyle name="SAPBEXstdData 2 12 6" xfId="27062"/>
    <cellStyle name="SAPBEXstdData 2 12 6 2" xfId="27063"/>
    <cellStyle name="SAPBEXstdData 2 12 6 3" xfId="27064"/>
    <cellStyle name="SAPBEXstdData 2 12 7" xfId="27065"/>
    <cellStyle name="SAPBEXstdData 2 12 7 2" xfId="27066"/>
    <cellStyle name="SAPBEXstdData 2 12 7 3" xfId="27067"/>
    <cellStyle name="SAPBEXstdData 2 12 8" xfId="27068"/>
    <cellStyle name="SAPBEXstdData 2 12 8 2" xfId="27069"/>
    <cellStyle name="SAPBEXstdData 2 12 8 3" xfId="27070"/>
    <cellStyle name="SAPBEXstdData 2 12 9" xfId="27071"/>
    <cellStyle name="SAPBEXstdData 2 12 9 2" xfId="27072"/>
    <cellStyle name="SAPBEXstdData 2 12 9 3" xfId="27073"/>
    <cellStyle name="SAPBEXstdData 2 13" xfId="27074"/>
    <cellStyle name="SAPBEXstdData 2 13 10" xfId="27075"/>
    <cellStyle name="SAPBEXstdData 2 13 10 2" xfId="27076"/>
    <cellStyle name="SAPBEXstdData 2 13 10 3" xfId="27077"/>
    <cellStyle name="SAPBEXstdData 2 13 11" xfId="27078"/>
    <cellStyle name="SAPBEXstdData 2 13 11 2" xfId="27079"/>
    <cellStyle name="SAPBEXstdData 2 13 11 3" xfId="27080"/>
    <cellStyle name="SAPBEXstdData 2 13 12" xfId="27081"/>
    <cellStyle name="SAPBEXstdData 2 13 12 2" xfId="27082"/>
    <cellStyle name="SAPBEXstdData 2 13 12 3" xfId="27083"/>
    <cellStyle name="SAPBEXstdData 2 13 13" xfId="27084"/>
    <cellStyle name="SAPBEXstdData 2 13 13 2" xfId="27085"/>
    <cellStyle name="SAPBEXstdData 2 13 13 3" xfId="27086"/>
    <cellStyle name="SAPBEXstdData 2 13 14" xfId="27087"/>
    <cellStyle name="SAPBEXstdData 2 13 14 2" xfId="27088"/>
    <cellStyle name="SAPBEXstdData 2 13 14 3" xfId="27089"/>
    <cellStyle name="SAPBEXstdData 2 13 15" xfId="27090"/>
    <cellStyle name="SAPBEXstdData 2 13 15 2" xfId="27091"/>
    <cellStyle name="SAPBEXstdData 2 13 15 3" xfId="27092"/>
    <cellStyle name="SAPBEXstdData 2 13 16" xfId="27093"/>
    <cellStyle name="SAPBEXstdData 2 13 2" xfId="27094"/>
    <cellStyle name="SAPBEXstdData 2 13 2 2" xfId="27095"/>
    <cellStyle name="SAPBEXstdData 2 13 2 3" xfId="27096"/>
    <cellStyle name="SAPBEXstdData 2 13 3" xfId="27097"/>
    <cellStyle name="SAPBEXstdData 2 13 3 2" xfId="27098"/>
    <cellStyle name="SAPBEXstdData 2 13 3 3" xfId="27099"/>
    <cellStyle name="SAPBEXstdData 2 13 4" xfId="27100"/>
    <cellStyle name="SAPBEXstdData 2 13 4 2" xfId="27101"/>
    <cellStyle name="SAPBEXstdData 2 13 4 3" xfId="27102"/>
    <cellStyle name="SAPBEXstdData 2 13 5" xfId="27103"/>
    <cellStyle name="SAPBEXstdData 2 13 5 2" xfId="27104"/>
    <cellStyle name="SAPBEXstdData 2 13 5 3" xfId="27105"/>
    <cellStyle name="SAPBEXstdData 2 13 6" xfId="27106"/>
    <cellStyle name="SAPBEXstdData 2 13 6 2" xfId="27107"/>
    <cellStyle name="SAPBEXstdData 2 13 6 3" xfId="27108"/>
    <cellStyle name="SAPBEXstdData 2 13 7" xfId="27109"/>
    <cellStyle name="SAPBEXstdData 2 13 7 2" xfId="27110"/>
    <cellStyle name="SAPBEXstdData 2 13 7 3" xfId="27111"/>
    <cellStyle name="SAPBEXstdData 2 13 8" xfId="27112"/>
    <cellStyle name="SAPBEXstdData 2 13 8 2" xfId="27113"/>
    <cellStyle name="SAPBEXstdData 2 13 8 3" xfId="27114"/>
    <cellStyle name="SAPBEXstdData 2 13 9" xfId="27115"/>
    <cellStyle name="SAPBEXstdData 2 13 9 2" xfId="27116"/>
    <cellStyle name="SAPBEXstdData 2 13 9 3" xfId="27117"/>
    <cellStyle name="SAPBEXstdData 2 14" xfId="27118"/>
    <cellStyle name="SAPBEXstdData 2 14 2" xfId="27119"/>
    <cellStyle name="SAPBEXstdData 2 14 3" xfId="27120"/>
    <cellStyle name="SAPBEXstdData 2 15" xfId="27121"/>
    <cellStyle name="SAPBEXstdData 2 15 2" xfId="27122"/>
    <cellStyle name="SAPBEXstdData 2 15 3" xfId="27123"/>
    <cellStyle name="SAPBEXstdData 2 16" xfId="27124"/>
    <cellStyle name="SAPBEXstdData 2 16 2" xfId="27125"/>
    <cellStyle name="SAPBEXstdData 2 16 3" xfId="27126"/>
    <cellStyle name="SAPBEXstdData 2 17" xfId="27127"/>
    <cellStyle name="SAPBEXstdData 2 17 2" xfId="27128"/>
    <cellStyle name="SAPBEXstdData 2 17 3" xfId="27129"/>
    <cellStyle name="SAPBEXstdData 2 18" xfId="27130"/>
    <cellStyle name="SAPBEXstdData 2 18 2" xfId="27131"/>
    <cellStyle name="SAPBEXstdData 2 18 3" xfId="27132"/>
    <cellStyle name="SAPBEXstdData 2 19" xfId="27133"/>
    <cellStyle name="SAPBEXstdData 2 19 2" xfId="27134"/>
    <cellStyle name="SAPBEXstdData 2 19 3" xfId="27135"/>
    <cellStyle name="SAPBEXstdData 2 2" xfId="27136"/>
    <cellStyle name="SAPBEXstdData 2 2 10" xfId="27137"/>
    <cellStyle name="SAPBEXstdData 2 2 10 2" xfId="27138"/>
    <cellStyle name="SAPBEXstdData 2 2 10 3" xfId="27139"/>
    <cellStyle name="SAPBEXstdData 2 2 11" xfId="27140"/>
    <cellStyle name="SAPBEXstdData 2 2 11 2" xfId="27141"/>
    <cellStyle name="SAPBEXstdData 2 2 11 3" xfId="27142"/>
    <cellStyle name="SAPBEXstdData 2 2 12" xfId="27143"/>
    <cellStyle name="SAPBEXstdData 2 2 12 2" xfId="27144"/>
    <cellStyle name="SAPBEXstdData 2 2 12 3" xfId="27145"/>
    <cellStyle name="SAPBEXstdData 2 2 13" xfId="27146"/>
    <cellStyle name="SAPBEXstdData 2 2 13 2" xfId="27147"/>
    <cellStyle name="SAPBEXstdData 2 2 13 3" xfId="27148"/>
    <cellStyle name="SAPBEXstdData 2 2 14" xfId="27149"/>
    <cellStyle name="SAPBEXstdData 2 2 14 2" xfId="27150"/>
    <cellStyle name="SAPBEXstdData 2 2 14 3" xfId="27151"/>
    <cellStyle name="SAPBEXstdData 2 2 15" xfId="27152"/>
    <cellStyle name="SAPBEXstdData 2 2 15 2" xfId="27153"/>
    <cellStyle name="SAPBEXstdData 2 2 15 3" xfId="27154"/>
    <cellStyle name="SAPBEXstdData 2 2 16" xfId="27155"/>
    <cellStyle name="SAPBEXstdData 2 2 2" xfId="27156"/>
    <cellStyle name="SAPBEXstdData 2 2 2 2" xfId="27157"/>
    <cellStyle name="SAPBEXstdData 2 2 2 3" xfId="27158"/>
    <cellStyle name="SAPBEXstdData 2 2 3" xfId="27159"/>
    <cellStyle name="SAPBEXstdData 2 2 3 2" xfId="27160"/>
    <cellStyle name="SAPBEXstdData 2 2 3 3" xfId="27161"/>
    <cellStyle name="SAPBEXstdData 2 2 4" xfId="27162"/>
    <cellStyle name="SAPBEXstdData 2 2 4 2" xfId="27163"/>
    <cellStyle name="SAPBEXstdData 2 2 4 3" xfId="27164"/>
    <cellStyle name="SAPBEXstdData 2 2 5" xfId="27165"/>
    <cellStyle name="SAPBEXstdData 2 2 5 2" xfId="27166"/>
    <cellStyle name="SAPBEXstdData 2 2 5 3" xfId="27167"/>
    <cellStyle name="SAPBEXstdData 2 2 6" xfId="27168"/>
    <cellStyle name="SAPBEXstdData 2 2 6 2" xfId="27169"/>
    <cellStyle name="SAPBEXstdData 2 2 6 3" xfId="27170"/>
    <cellStyle name="SAPBEXstdData 2 2 7" xfId="27171"/>
    <cellStyle name="SAPBEXstdData 2 2 7 2" xfId="27172"/>
    <cellStyle name="SAPBEXstdData 2 2 7 3" xfId="27173"/>
    <cellStyle name="SAPBEXstdData 2 2 8" xfId="27174"/>
    <cellStyle name="SAPBEXstdData 2 2 8 2" xfId="27175"/>
    <cellStyle name="SAPBEXstdData 2 2 8 3" xfId="27176"/>
    <cellStyle name="SAPBEXstdData 2 2 9" xfId="27177"/>
    <cellStyle name="SAPBEXstdData 2 2 9 2" xfId="27178"/>
    <cellStyle name="SAPBEXstdData 2 2 9 3" xfId="27179"/>
    <cellStyle name="SAPBEXstdData 2 20" xfId="27180"/>
    <cellStyle name="SAPBEXstdData 2 20 2" xfId="27181"/>
    <cellStyle name="SAPBEXstdData 2 20 3" xfId="27182"/>
    <cellStyle name="SAPBEXstdData 2 21" xfId="27183"/>
    <cellStyle name="SAPBEXstdData 2 21 2" xfId="27184"/>
    <cellStyle name="SAPBEXstdData 2 21 3" xfId="27185"/>
    <cellStyle name="SAPBEXstdData 2 22" xfId="27186"/>
    <cellStyle name="SAPBEXstdData 2 22 2" xfId="27187"/>
    <cellStyle name="SAPBEXstdData 2 22 3" xfId="27188"/>
    <cellStyle name="SAPBEXstdData 2 23" xfId="27189"/>
    <cellStyle name="SAPBEXstdData 2 23 2" xfId="27190"/>
    <cellStyle name="SAPBEXstdData 2 23 3" xfId="27191"/>
    <cellStyle name="SAPBEXstdData 2 24" xfId="27192"/>
    <cellStyle name="SAPBEXstdData 2 24 2" xfId="27193"/>
    <cellStyle name="SAPBEXstdData 2 24 3" xfId="27194"/>
    <cellStyle name="SAPBEXstdData 2 25" xfId="27195"/>
    <cellStyle name="SAPBEXstdData 2 25 2" xfId="27196"/>
    <cellStyle name="SAPBEXstdData 2 25 3" xfId="27197"/>
    <cellStyle name="SAPBEXstdData 2 26" xfId="27198"/>
    <cellStyle name="SAPBEXstdData 2 26 2" xfId="27199"/>
    <cellStyle name="SAPBEXstdData 2 26 3" xfId="27200"/>
    <cellStyle name="SAPBEXstdData 2 27" xfId="27201"/>
    <cellStyle name="SAPBEXstdData 2 27 2" xfId="27202"/>
    <cellStyle name="SAPBEXstdData 2 27 3" xfId="27203"/>
    <cellStyle name="SAPBEXstdData 2 28" xfId="27204"/>
    <cellStyle name="SAPBEXstdData 2 3" xfId="27205"/>
    <cellStyle name="SAPBEXstdData 2 3 10" xfId="27206"/>
    <cellStyle name="SAPBEXstdData 2 3 10 2" xfId="27207"/>
    <cellStyle name="SAPBEXstdData 2 3 10 3" xfId="27208"/>
    <cellStyle name="SAPBEXstdData 2 3 11" xfId="27209"/>
    <cellStyle name="SAPBEXstdData 2 3 11 2" xfId="27210"/>
    <cellStyle name="SAPBEXstdData 2 3 11 3" xfId="27211"/>
    <cellStyle name="SAPBEXstdData 2 3 12" xfId="27212"/>
    <cellStyle name="SAPBEXstdData 2 3 12 2" xfId="27213"/>
    <cellStyle name="SAPBEXstdData 2 3 12 3" xfId="27214"/>
    <cellStyle name="SAPBEXstdData 2 3 13" xfId="27215"/>
    <cellStyle name="SAPBEXstdData 2 3 13 2" xfId="27216"/>
    <cellStyle name="SAPBEXstdData 2 3 13 3" xfId="27217"/>
    <cellStyle name="SAPBEXstdData 2 3 14" xfId="27218"/>
    <cellStyle name="SAPBEXstdData 2 3 14 2" xfId="27219"/>
    <cellStyle name="SAPBEXstdData 2 3 14 3" xfId="27220"/>
    <cellStyle name="SAPBEXstdData 2 3 15" xfId="27221"/>
    <cellStyle name="SAPBEXstdData 2 3 15 2" xfId="27222"/>
    <cellStyle name="SAPBEXstdData 2 3 15 3" xfId="27223"/>
    <cellStyle name="SAPBEXstdData 2 3 16" xfId="27224"/>
    <cellStyle name="SAPBEXstdData 2 3 2" xfId="27225"/>
    <cellStyle name="SAPBEXstdData 2 3 2 2" xfId="27226"/>
    <cellStyle name="SAPBEXstdData 2 3 2 3" xfId="27227"/>
    <cellStyle name="SAPBEXstdData 2 3 3" xfId="27228"/>
    <cellStyle name="SAPBEXstdData 2 3 3 2" xfId="27229"/>
    <cellStyle name="SAPBEXstdData 2 3 3 3" xfId="27230"/>
    <cellStyle name="SAPBEXstdData 2 3 4" xfId="27231"/>
    <cellStyle name="SAPBEXstdData 2 3 4 2" xfId="27232"/>
    <cellStyle name="SAPBEXstdData 2 3 4 3" xfId="27233"/>
    <cellStyle name="SAPBEXstdData 2 3 5" xfId="27234"/>
    <cellStyle name="SAPBEXstdData 2 3 5 2" xfId="27235"/>
    <cellStyle name="SAPBEXstdData 2 3 5 3" xfId="27236"/>
    <cellStyle name="SAPBEXstdData 2 3 6" xfId="27237"/>
    <cellStyle name="SAPBEXstdData 2 3 6 2" xfId="27238"/>
    <cellStyle name="SAPBEXstdData 2 3 6 3" xfId="27239"/>
    <cellStyle name="SAPBEXstdData 2 3 7" xfId="27240"/>
    <cellStyle name="SAPBEXstdData 2 3 7 2" xfId="27241"/>
    <cellStyle name="SAPBEXstdData 2 3 7 3" xfId="27242"/>
    <cellStyle name="SAPBEXstdData 2 3 8" xfId="27243"/>
    <cellStyle name="SAPBEXstdData 2 3 8 2" xfId="27244"/>
    <cellStyle name="SAPBEXstdData 2 3 8 3" xfId="27245"/>
    <cellStyle name="SAPBEXstdData 2 3 9" xfId="27246"/>
    <cellStyle name="SAPBEXstdData 2 3 9 2" xfId="27247"/>
    <cellStyle name="SAPBEXstdData 2 3 9 3" xfId="27248"/>
    <cellStyle name="SAPBEXstdData 2 4" xfId="27249"/>
    <cellStyle name="SAPBEXstdData 2 4 10" xfId="27250"/>
    <cellStyle name="SAPBEXstdData 2 4 10 2" xfId="27251"/>
    <cellStyle name="SAPBEXstdData 2 4 10 3" xfId="27252"/>
    <cellStyle name="SAPBEXstdData 2 4 11" xfId="27253"/>
    <cellStyle name="SAPBEXstdData 2 4 11 2" xfId="27254"/>
    <cellStyle name="SAPBEXstdData 2 4 11 3" xfId="27255"/>
    <cellStyle name="SAPBEXstdData 2 4 12" xfId="27256"/>
    <cellStyle name="SAPBEXstdData 2 4 12 2" xfId="27257"/>
    <cellStyle name="SAPBEXstdData 2 4 12 3" xfId="27258"/>
    <cellStyle name="SAPBEXstdData 2 4 13" xfId="27259"/>
    <cellStyle name="SAPBEXstdData 2 4 13 2" xfId="27260"/>
    <cellStyle name="SAPBEXstdData 2 4 13 3" xfId="27261"/>
    <cellStyle name="SAPBEXstdData 2 4 14" xfId="27262"/>
    <cellStyle name="SAPBEXstdData 2 4 14 2" xfId="27263"/>
    <cellStyle name="SAPBEXstdData 2 4 14 3" xfId="27264"/>
    <cellStyle name="SAPBEXstdData 2 4 15" xfId="27265"/>
    <cellStyle name="SAPBEXstdData 2 4 15 2" xfId="27266"/>
    <cellStyle name="SAPBEXstdData 2 4 15 3" xfId="27267"/>
    <cellStyle name="SAPBEXstdData 2 4 16" xfId="27268"/>
    <cellStyle name="SAPBEXstdData 2 4 2" xfId="27269"/>
    <cellStyle name="SAPBEXstdData 2 4 2 2" xfId="27270"/>
    <cellStyle name="SAPBEXstdData 2 4 2 3" xfId="27271"/>
    <cellStyle name="SAPBEXstdData 2 4 3" xfId="27272"/>
    <cellStyle name="SAPBEXstdData 2 4 3 2" xfId="27273"/>
    <cellStyle name="SAPBEXstdData 2 4 3 3" xfId="27274"/>
    <cellStyle name="SAPBEXstdData 2 4 4" xfId="27275"/>
    <cellStyle name="SAPBEXstdData 2 4 4 2" xfId="27276"/>
    <cellStyle name="SAPBEXstdData 2 4 4 3" xfId="27277"/>
    <cellStyle name="SAPBEXstdData 2 4 5" xfId="27278"/>
    <cellStyle name="SAPBEXstdData 2 4 5 2" xfId="27279"/>
    <cellStyle name="SAPBEXstdData 2 4 5 3" xfId="27280"/>
    <cellStyle name="SAPBEXstdData 2 4 6" xfId="27281"/>
    <cellStyle name="SAPBEXstdData 2 4 6 2" xfId="27282"/>
    <cellStyle name="SAPBEXstdData 2 4 6 3" xfId="27283"/>
    <cellStyle name="SAPBEXstdData 2 4 7" xfId="27284"/>
    <cellStyle name="SAPBEXstdData 2 4 7 2" xfId="27285"/>
    <cellStyle name="SAPBEXstdData 2 4 7 3" xfId="27286"/>
    <cellStyle name="SAPBEXstdData 2 4 8" xfId="27287"/>
    <cellStyle name="SAPBEXstdData 2 4 8 2" xfId="27288"/>
    <cellStyle name="SAPBEXstdData 2 4 8 3" xfId="27289"/>
    <cellStyle name="SAPBEXstdData 2 4 9" xfId="27290"/>
    <cellStyle name="SAPBEXstdData 2 4 9 2" xfId="27291"/>
    <cellStyle name="SAPBEXstdData 2 4 9 3" xfId="27292"/>
    <cellStyle name="SAPBEXstdData 2 5" xfId="27293"/>
    <cellStyle name="SAPBEXstdData 2 5 10" xfId="27294"/>
    <cellStyle name="SAPBEXstdData 2 5 10 2" xfId="27295"/>
    <cellStyle name="SAPBEXstdData 2 5 10 3" xfId="27296"/>
    <cellStyle name="SAPBEXstdData 2 5 11" xfId="27297"/>
    <cellStyle name="SAPBEXstdData 2 5 11 2" xfId="27298"/>
    <cellStyle name="SAPBEXstdData 2 5 11 3" xfId="27299"/>
    <cellStyle name="SAPBEXstdData 2 5 12" xfId="27300"/>
    <cellStyle name="SAPBEXstdData 2 5 12 2" xfId="27301"/>
    <cellStyle name="SAPBEXstdData 2 5 12 3" xfId="27302"/>
    <cellStyle name="SAPBEXstdData 2 5 13" xfId="27303"/>
    <cellStyle name="SAPBEXstdData 2 5 13 2" xfId="27304"/>
    <cellStyle name="SAPBEXstdData 2 5 13 3" xfId="27305"/>
    <cellStyle name="SAPBEXstdData 2 5 14" xfId="27306"/>
    <cellStyle name="SAPBEXstdData 2 5 14 2" xfId="27307"/>
    <cellStyle name="SAPBEXstdData 2 5 14 3" xfId="27308"/>
    <cellStyle name="SAPBEXstdData 2 5 15" xfId="27309"/>
    <cellStyle name="SAPBEXstdData 2 5 15 2" xfId="27310"/>
    <cellStyle name="SAPBEXstdData 2 5 15 3" xfId="27311"/>
    <cellStyle name="SAPBEXstdData 2 5 16" xfId="27312"/>
    <cellStyle name="SAPBEXstdData 2 5 2" xfId="27313"/>
    <cellStyle name="SAPBEXstdData 2 5 2 2" xfId="27314"/>
    <cellStyle name="SAPBEXstdData 2 5 2 3" xfId="27315"/>
    <cellStyle name="SAPBEXstdData 2 5 3" xfId="27316"/>
    <cellStyle name="SAPBEXstdData 2 5 3 2" xfId="27317"/>
    <cellStyle name="SAPBEXstdData 2 5 3 3" xfId="27318"/>
    <cellStyle name="SAPBEXstdData 2 5 4" xfId="27319"/>
    <cellStyle name="SAPBEXstdData 2 5 4 2" xfId="27320"/>
    <cellStyle name="SAPBEXstdData 2 5 4 3" xfId="27321"/>
    <cellStyle name="SAPBEXstdData 2 5 5" xfId="27322"/>
    <cellStyle name="SAPBEXstdData 2 5 5 2" xfId="27323"/>
    <cellStyle name="SAPBEXstdData 2 5 5 3" xfId="27324"/>
    <cellStyle name="SAPBEXstdData 2 5 6" xfId="27325"/>
    <cellStyle name="SAPBEXstdData 2 5 6 2" xfId="27326"/>
    <cellStyle name="SAPBEXstdData 2 5 6 3" xfId="27327"/>
    <cellStyle name="SAPBEXstdData 2 5 7" xfId="27328"/>
    <cellStyle name="SAPBEXstdData 2 5 7 2" xfId="27329"/>
    <cellStyle name="SAPBEXstdData 2 5 7 3" xfId="27330"/>
    <cellStyle name="SAPBEXstdData 2 5 8" xfId="27331"/>
    <cellStyle name="SAPBEXstdData 2 5 8 2" xfId="27332"/>
    <cellStyle name="SAPBEXstdData 2 5 8 3" xfId="27333"/>
    <cellStyle name="SAPBEXstdData 2 5 9" xfId="27334"/>
    <cellStyle name="SAPBEXstdData 2 5 9 2" xfId="27335"/>
    <cellStyle name="SAPBEXstdData 2 5 9 3" xfId="27336"/>
    <cellStyle name="SAPBEXstdData 2 6" xfId="27337"/>
    <cellStyle name="SAPBEXstdData 2 6 10" xfId="27338"/>
    <cellStyle name="SAPBEXstdData 2 6 10 2" xfId="27339"/>
    <cellStyle name="SAPBEXstdData 2 6 10 3" xfId="27340"/>
    <cellStyle name="SAPBEXstdData 2 6 11" xfId="27341"/>
    <cellStyle name="SAPBEXstdData 2 6 11 2" xfId="27342"/>
    <cellStyle name="SAPBEXstdData 2 6 11 3" xfId="27343"/>
    <cellStyle name="SAPBEXstdData 2 6 12" xfId="27344"/>
    <cellStyle name="SAPBEXstdData 2 6 12 2" xfId="27345"/>
    <cellStyle name="SAPBEXstdData 2 6 12 3" xfId="27346"/>
    <cellStyle name="SAPBEXstdData 2 6 13" xfId="27347"/>
    <cellStyle name="SAPBEXstdData 2 6 13 2" xfId="27348"/>
    <cellStyle name="SAPBEXstdData 2 6 13 3" xfId="27349"/>
    <cellStyle name="SAPBEXstdData 2 6 14" xfId="27350"/>
    <cellStyle name="SAPBEXstdData 2 6 14 2" xfId="27351"/>
    <cellStyle name="SAPBEXstdData 2 6 14 3" xfId="27352"/>
    <cellStyle name="SAPBEXstdData 2 6 15" xfId="27353"/>
    <cellStyle name="SAPBEXstdData 2 6 15 2" xfId="27354"/>
    <cellStyle name="SAPBEXstdData 2 6 15 3" xfId="27355"/>
    <cellStyle name="SAPBEXstdData 2 6 16" xfId="27356"/>
    <cellStyle name="SAPBEXstdData 2 6 2" xfId="27357"/>
    <cellStyle name="SAPBEXstdData 2 6 2 2" xfId="27358"/>
    <cellStyle name="SAPBEXstdData 2 6 2 3" xfId="27359"/>
    <cellStyle name="SAPBEXstdData 2 6 3" xfId="27360"/>
    <cellStyle name="SAPBEXstdData 2 6 3 2" xfId="27361"/>
    <cellStyle name="SAPBEXstdData 2 6 3 3" xfId="27362"/>
    <cellStyle name="SAPBEXstdData 2 6 4" xfId="27363"/>
    <cellStyle name="SAPBEXstdData 2 6 4 2" xfId="27364"/>
    <cellStyle name="SAPBEXstdData 2 6 4 3" xfId="27365"/>
    <cellStyle name="SAPBEXstdData 2 6 5" xfId="27366"/>
    <cellStyle name="SAPBEXstdData 2 6 5 2" xfId="27367"/>
    <cellStyle name="SAPBEXstdData 2 6 5 3" xfId="27368"/>
    <cellStyle name="SAPBEXstdData 2 6 6" xfId="27369"/>
    <cellStyle name="SAPBEXstdData 2 6 6 2" xfId="27370"/>
    <cellStyle name="SAPBEXstdData 2 6 6 3" xfId="27371"/>
    <cellStyle name="SAPBEXstdData 2 6 7" xfId="27372"/>
    <cellStyle name="SAPBEXstdData 2 6 7 2" xfId="27373"/>
    <cellStyle name="SAPBEXstdData 2 6 7 3" xfId="27374"/>
    <cellStyle name="SAPBEXstdData 2 6 8" xfId="27375"/>
    <cellStyle name="SAPBEXstdData 2 6 8 2" xfId="27376"/>
    <cellStyle name="SAPBEXstdData 2 6 8 3" xfId="27377"/>
    <cellStyle name="SAPBEXstdData 2 6 9" xfId="27378"/>
    <cellStyle name="SAPBEXstdData 2 6 9 2" xfId="27379"/>
    <cellStyle name="SAPBEXstdData 2 6 9 3" xfId="27380"/>
    <cellStyle name="SAPBEXstdData 2 7" xfId="27381"/>
    <cellStyle name="SAPBEXstdData 2 7 10" xfId="27382"/>
    <cellStyle name="SAPBEXstdData 2 7 10 2" xfId="27383"/>
    <cellStyle name="SAPBEXstdData 2 7 10 3" xfId="27384"/>
    <cellStyle name="SAPBEXstdData 2 7 11" xfId="27385"/>
    <cellStyle name="SAPBEXstdData 2 7 11 2" xfId="27386"/>
    <cellStyle name="SAPBEXstdData 2 7 11 3" xfId="27387"/>
    <cellStyle name="SAPBEXstdData 2 7 12" xfId="27388"/>
    <cellStyle name="SAPBEXstdData 2 7 12 2" xfId="27389"/>
    <cellStyle name="SAPBEXstdData 2 7 12 3" xfId="27390"/>
    <cellStyle name="SAPBEXstdData 2 7 13" xfId="27391"/>
    <cellStyle name="SAPBEXstdData 2 7 13 2" xfId="27392"/>
    <cellStyle name="SAPBEXstdData 2 7 13 3" xfId="27393"/>
    <cellStyle name="SAPBEXstdData 2 7 14" xfId="27394"/>
    <cellStyle name="SAPBEXstdData 2 7 14 2" xfId="27395"/>
    <cellStyle name="SAPBEXstdData 2 7 14 3" xfId="27396"/>
    <cellStyle name="SAPBEXstdData 2 7 15" xfId="27397"/>
    <cellStyle name="SAPBEXstdData 2 7 15 2" xfId="27398"/>
    <cellStyle name="SAPBEXstdData 2 7 15 3" xfId="27399"/>
    <cellStyle name="SAPBEXstdData 2 7 16" xfId="27400"/>
    <cellStyle name="SAPBEXstdData 2 7 2" xfId="27401"/>
    <cellStyle name="SAPBEXstdData 2 7 2 2" xfId="27402"/>
    <cellStyle name="SAPBEXstdData 2 7 2 3" xfId="27403"/>
    <cellStyle name="SAPBEXstdData 2 7 3" xfId="27404"/>
    <cellStyle name="SAPBEXstdData 2 7 3 2" xfId="27405"/>
    <cellStyle name="SAPBEXstdData 2 7 3 3" xfId="27406"/>
    <cellStyle name="SAPBEXstdData 2 7 4" xfId="27407"/>
    <cellStyle name="SAPBEXstdData 2 7 4 2" xfId="27408"/>
    <cellStyle name="SAPBEXstdData 2 7 4 3" xfId="27409"/>
    <cellStyle name="SAPBEXstdData 2 7 5" xfId="27410"/>
    <cellStyle name="SAPBEXstdData 2 7 5 2" xfId="27411"/>
    <cellStyle name="SAPBEXstdData 2 7 5 3" xfId="27412"/>
    <cellStyle name="SAPBEXstdData 2 7 6" xfId="27413"/>
    <cellStyle name="SAPBEXstdData 2 7 6 2" xfId="27414"/>
    <cellStyle name="SAPBEXstdData 2 7 6 3" xfId="27415"/>
    <cellStyle name="SAPBEXstdData 2 7 7" xfId="27416"/>
    <cellStyle name="SAPBEXstdData 2 7 7 2" xfId="27417"/>
    <cellStyle name="SAPBEXstdData 2 7 7 3" xfId="27418"/>
    <cellStyle name="SAPBEXstdData 2 7 8" xfId="27419"/>
    <cellStyle name="SAPBEXstdData 2 7 8 2" xfId="27420"/>
    <cellStyle name="SAPBEXstdData 2 7 8 3" xfId="27421"/>
    <cellStyle name="SAPBEXstdData 2 7 9" xfId="27422"/>
    <cellStyle name="SAPBEXstdData 2 7 9 2" xfId="27423"/>
    <cellStyle name="SAPBEXstdData 2 7 9 3" xfId="27424"/>
    <cellStyle name="SAPBEXstdData 2 8" xfId="27425"/>
    <cellStyle name="SAPBEXstdData 2 8 10" xfId="27426"/>
    <cellStyle name="SAPBEXstdData 2 8 10 2" xfId="27427"/>
    <cellStyle name="SAPBEXstdData 2 8 10 3" xfId="27428"/>
    <cellStyle name="SAPBEXstdData 2 8 11" xfId="27429"/>
    <cellStyle name="SAPBEXstdData 2 8 11 2" xfId="27430"/>
    <cellStyle name="SAPBEXstdData 2 8 11 3" xfId="27431"/>
    <cellStyle name="SAPBEXstdData 2 8 12" xfId="27432"/>
    <cellStyle name="SAPBEXstdData 2 8 12 2" xfId="27433"/>
    <cellStyle name="SAPBEXstdData 2 8 12 3" xfId="27434"/>
    <cellStyle name="SAPBEXstdData 2 8 13" xfId="27435"/>
    <cellStyle name="SAPBEXstdData 2 8 13 2" xfId="27436"/>
    <cellStyle name="SAPBEXstdData 2 8 13 3" xfId="27437"/>
    <cellStyle name="SAPBEXstdData 2 8 14" xfId="27438"/>
    <cellStyle name="SAPBEXstdData 2 8 14 2" xfId="27439"/>
    <cellStyle name="SAPBEXstdData 2 8 14 3" xfId="27440"/>
    <cellStyle name="SAPBEXstdData 2 8 15" xfId="27441"/>
    <cellStyle name="SAPBEXstdData 2 8 15 2" xfId="27442"/>
    <cellStyle name="SAPBEXstdData 2 8 15 3" xfId="27443"/>
    <cellStyle name="SAPBEXstdData 2 8 16" xfId="27444"/>
    <cellStyle name="SAPBEXstdData 2 8 2" xfId="27445"/>
    <cellStyle name="SAPBEXstdData 2 8 2 2" xfId="27446"/>
    <cellStyle name="SAPBEXstdData 2 8 2 3" xfId="27447"/>
    <cellStyle name="SAPBEXstdData 2 8 3" xfId="27448"/>
    <cellStyle name="SAPBEXstdData 2 8 3 2" xfId="27449"/>
    <cellStyle name="SAPBEXstdData 2 8 3 3" xfId="27450"/>
    <cellStyle name="SAPBEXstdData 2 8 4" xfId="27451"/>
    <cellStyle name="SAPBEXstdData 2 8 4 2" xfId="27452"/>
    <cellStyle name="SAPBEXstdData 2 8 4 3" xfId="27453"/>
    <cellStyle name="SAPBEXstdData 2 8 5" xfId="27454"/>
    <cellStyle name="SAPBEXstdData 2 8 5 2" xfId="27455"/>
    <cellStyle name="SAPBEXstdData 2 8 5 3" xfId="27456"/>
    <cellStyle name="SAPBEXstdData 2 8 6" xfId="27457"/>
    <cellStyle name="SAPBEXstdData 2 8 6 2" xfId="27458"/>
    <cellStyle name="SAPBEXstdData 2 8 6 3" xfId="27459"/>
    <cellStyle name="SAPBEXstdData 2 8 7" xfId="27460"/>
    <cellStyle name="SAPBEXstdData 2 8 7 2" xfId="27461"/>
    <cellStyle name="SAPBEXstdData 2 8 7 3" xfId="27462"/>
    <cellStyle name="SAPBEXstdData 2 8 8" xfId="27463"/>
    <cellStyle name="SAPBEXstdData 2 8 8 2" xfId="27464"/>
    <cellStyle name="SAPBEXstdData 2 8 8 3" xfId="27465"/>
    <cellStyle name="SAPBEXstdData 2 8 9" xfId="27466"/>
    <cellStyle name="SAPBEXstdData 2 8 9 2" xfId="27467"/>
    <cellStyle name="SAPBEXstdData 2 8 9 3" xfId="27468"/>
    <cellStyle name="SAPBEXstdData 2 9" xfId="27469"/>
    <cellStyle name="SAPBEXstdData 2 9 10" xfId="27470"/>
    <cellStyle name="SAPBEXstdData 2 9 10 2" xfId="27471"/>
    <cellStyle name="SAPBEXstdData 2 9 10 3" xfId="27472"/>
    <cellStyle name="SAPBEXstdData 2 9 11" xfId="27473"/>
    <cellStyle name="SAPBEXstdData 2 9 11 2" xfId="27474"/>
    <cellStyle name="SAPBEXstdData 2 9 11 3" xfId="27475"/>
    <cellStyle name="SAPBEXstdData 2 9 12" xfId="27476"/>
    <cellStyle name="SAPBEXstdData 2 9 12 2" xfId="27477"/>
    <cellStyle name="SAPBEXstdData 2 9 12 3" xfId="27478"/>
    <cellStyle name="SAPBEXstdData 2 9 13" xfId="27479"/>
    <cellStyle name="SAPBEXstdData 2 9 13 2" xfId="27480"/>
    <cellStyle name="SAPBEXstdData 2 9 13 3" xfId="27481"/>
    <cellStyle name="SAPBEXstdData 2 9 14" xfId="27482"/>
    <cellStyle name="SAPBEXstdData 2 9 14 2" xfId="27483"/>
    <cellStyle name="SAPBEXstdData 2 9 14 3" xfId="27484"/>
    <cellStyle name="SAPBEXstdData 2 9 15" xfId="27485"/>
    <cellStyle name="SAPBEXstdData 2 9 15 2" xfId="27486"/>
    <cellStyle name="SAPBEXstdData 2 9 15 3" xfId="27487"/>
    <cellStyle name="SAPBEXstdData 2 9 16" xfId="27488"/>
    <cellStyle name="SAPBEXstdData 2 9 2" xfId="27489"/>
    <cellStyle name="SAPBEXstdData 2 9 2 2" xfId="27490"/>
    <cellStyle name="SAPBEXstdData 2 9 2 3" xfId="27491"/>
    <cellStyle name="SAPBEXstdData 2 9 3" xfId="27492"/>
    <cellStyle name="SAPBEXstdData 2 9 3 2" xfId="27493"/>
    <cellStyle name="SAPBEXstdData 2 9 3 3" xfId="27494"/>
    <cellStyle name="SAPBEXstdData 2 9 4" xfId="27495"/>
    <cellStyle name="SAPBEXstdData 2 9 4 2" xfId="27496"/>
    <cellStyle name="SAPBEXstdData 2 9 4 3" xfId="27497"/>
    <cellStyle name="SAPBEXstdData 2 9 5" xfId="27498"/>
    <cellStyle name="SAPBEXstdData 2 9 5 2" xfId="27499"/>
    <cellStyle name="SAPBEXstdData 2 9 5 3" xfId="27500"/>
    <cellStyle name="SAPBEXstdData 2 9 6" xfId="27501"/>
    <cellStyle name="SAPBEXstdData 2 9 6 2" xfId="27502"/>
    <cellStyle name="SAPBEXstdData 2 9 6 3" xfId="27503"/>
    <cellStyle name="SAPBEXstdData 2 9 7" xfId="27504"/>
    <cellStyle name="SAPBEXstdData 2 9 7 2" xfId="27505"/>
    <cellStyle name="SAPBEXstdData 2 9 7 3" xfId="27506"/>
    <cellStyle name="SAPBEXstdData 2 9 8" xfId="27507"/>
    <cellStyle name="SAPBEXstdData 2 9 8 2" xfId="27508"/>
    <cellStyle name="SAPBEXstdData 2 9 8 3" xfId="27509"/>
    <cellStyle name="SAPBEXstdData 2 9 9" xfId="27510"/>
    <cellStyle name="SAPBEXstdData 2 9 9 2" xfId="27511"/>
    <cellStyle name="SAPBEXstdData 2 9 9 3" xfId="27512"/>
    <cellStyle name="SAPBEXstdData 20" xfId="27513"/>
    <cellStyle name="SAPBEXstdData 20 2" xfId="27514"/>
    <cellStyle name="SAPBEXstdData 20 3" xfId="27515"/>
    <cellStyle name="SAPBEXstdData 21" xfId="27516"/>
    <cellStyle name="SAPBEXstdData 21 2" xfId="27517"/>
    <cellStyle name="SAPBEXstdData 21 3" xfId="27518"/>
    <cellStyle name="SAPBEXstdData 22" xfId="27519"/>
    <cellStyle name="SAPBEXstdData 22 2" xfId="27520"/>
    <cellStyle name="SAPBEXstdData 22 3" xfId="27521"/>
    <cellStyle name="SAPBEXstdData 23" xfId="27522"/>
    <cellStyle name="SAPBEXstdData 23 2" xfId="27523"/>
    <cellStyle name="SAPBEXstdData 23 3" xfId="27524"/>
    <cellStyle name="SAPBEXstdData 24" xfId="27525"/>
    <cellStyle name="SAPBEXstdData 24 2" xfId="27526"/>
    <cellStyle name="SAPBEXstdData 24 3" xfId="27527"/>
    <cellStyle name="SAPBEXstdData 25" xfId="27528"/>
    <cellStyle name="SAPBEXstdData 25 2" xfId="27529"/>
    <cellStyle name="SAPBEXstdData 25 3" xfId="27530"/>
    <cellStyle name="SAPBEXstdData 26" xfId="27531"/>
    <cellStyle name="SAPBEXstdData 26 2" xfId="27532"/>
    <cellStyle name="SAPBEXstdData 26 3" xfId="27533"/>
    <cellStyle name="SAPBEXstdData 27" xfId="27534"/>
    <cellStyle name="SAPBEXstdData 27 2" xfId="27535"/>
    <cellStyle name="SAPBEXstdData 27 3" xfId="27536"/>
    <cellStyle name="SAPBEXstdData 28" xfId="27537"/>
    <cellStyle name="SAPBEXstdData 28 2" xfId="27538"/>
    <cellStyle name="SAPBEXstdData 28 3" xfId="27539"/>
    <cellStyle name="SAPBEXstdData 29" xfId="27540"/>
    <cellStyle name="SAPBEXstdData 3" xfId="27541"/>
    <cellStyle name="SAPBEXstdData 3 10" xfId="27542"/>
    <cellStyle name="SAPBEXstdData 3 10 2" xfId="27543"/>
    <cellStyle name="SAPBEXstdData 3 10 3" xfId="27544"/>
    <cellStyle name="SAPBEXstdData 3 11" xfId="27545"/>
    <cellStyle name="SAPBEXstdData 3 11 2" xfId="27546"/>
    <cellStyle name="SAPBEXstdData 3 11 3" xfId="27547"/>
    <cellStyle name="SAPBEXstdData 3 12" xfId="27548"/>
    <cellStyle name="SAPBEXstdData 3 12 2" xfId="27549"/>
    <cellStyle name="SAPBEXstdData 3 12 3" xfId="27550"/>
    <cellStyle name="SAPBEXstdData 3 13" xfId="27551"/>
    <cellStyle name="SAPBEXstdData 3 13 2" xfId="27552"/>
    <cellStyle name="SAPBEXstdData 3 13 3" xfId="27553"/>
    <cellStyle name="SAPBEXstdData 3 14" xfId="27554"/>
    <cellStyle name="SAPBEXstdData 3 14 2" xfId="27555"/>
    <cellStyle name="SAPBEXstdData 3 14 3" xfId="27556"/>
    <cellStyle name="SAPBEXstdData 3 15" xfId="27557"/>
    <cellStyle name="SAPBEXstdData 3 15 2" xfId="27558"/>
    <cellStyle name="SAPBEXstdData 3 15 3" xfId="27559"/>
    <cellStyle name="SAPBEXstdData 3 16" xfId="27560"/>
    <cellStyle name="SAPBEXstdData 3 16 2" xfId="27561"/>
    <cellStyle name="SAPBEXstdData 3 16 3" xfId="27562"/>
    <cellStyle name="SAPBEXstdData 3 17" xfId="27563"/>
    <cellStyle name="SAPBEXstdData 3 2" xfId="27564"/>
    <cellStyle name="SAPBEXstdData 3 2 10" xfId="27565"/>
    <cellStyle name="SAPBEXstdData 3 2 10 2" xfId="27566"/>
    <cellStyle name="SAPBEXstdData 3 2 10 3" xfId="27567"/>
    <cellStyle name="SAPBEXstdData 3 2 11" xfId="27568"/>
    <cellStyle name="SAPBEXstdData 3 2 11 2" xfId="27569"/>
    <cellStyle name="SAPBEXstdData 3 2 11 3" xfId="27570"/>
    <cellStyle name="SAPBEXstdData 3 2 12" xfId="27571"/>
    <cellStyle name="SAPBEXstdData 3 2 12 2" xfId="27572"/>
    <cellStyle name="SAPBEXstdData 3 2 12 3" xfId="27573"/>
    <cellStyle name="SAPBEXstdData 3 2 13" xfId="27574"/>
    <cellStyle name="SAPBEXstdData 3 2 13 2" xfId="27575"/>
    <cellStyle name="SAPBEXstdData 3 2 13 3" xfId="27576"/>
    <cellStyle name="SAPBEXstdData 3 2 14" xfId="27577"/>
    <cellStyle name="SAPBEXstdData 3 2 14 2" xfId="27578"/>
    <cellStyle name="SAPBEXstdData 3 2 14 3" xfId="27579"/>
    <cellStyle name="SAPBEXstdData 3 2 15" xfId="27580"/>
    <cellStyle name="SAPBEXstdData 3 2 15 2" xfId="27581"/>
    <cellStyle name="SAPBEXstdData 3 2 15 3" xfId="27582"/>
    <cellStyle name="SAPBEXstdData 3 2 16" xfId="27583"/>
    <cellStyle name="SAPBEXstdData 3 2 2" xfId="27584"/>
    <cellStyle name="SAPBEXstdData 3 2 2 2" xfId="27585"/>
    <cellStyle name="SAPBEXstdData 3 2 2 3" xfId="27586"/>
    <cellStyle name="SAPBEXstdData 3 2 3" xfId="27587"/>
    <cellStyle name="SAPBEXstdData 3 2 3 2" xfId="27588"/>
    <cellStyle name="SAPBEXstdData 3 2 3 3" xfId="27589"/>
    <cellStyle name="SAPBEXstdData 3 2 4" xfId="27590"/>
    <cellStyle name="SAPBEXstdData 3 2 4 2" xfId="27591"/>
    <cellStyle name="SAPBEXstdData 3 2 4 3" xfId="27592"/>
    <cellStyle name="SAPBEXstdData 3 2 5" xfId="27593"/>
    <cellStyle name="SAPBEXstdData 3 2 5 2" xfId="27594"/>
    <cellStyle name="SAPBEXstdData 3 2 5 3" xfId="27595"/>
    <cellStyle name="SAPBEXstdData 3 2 6" xfId="27596"/>
    <cellStyle name="SAPBEXstdData 3 2 6 2" xfId="27597"/>
    <cellStyle name="SAPBEXstdData 3 2 6 3" xfId="27598"/>
    <cellStyle name="SAPBEXstdData 3 2 7" xfId="27599"/>
    <cellStyle name="SAPBEXstdData 3 2 7 2" xfId="27600"/>
    <cellStyle name="SAPBEXstdData 3 2 7 3" xfId="27601"/>
    <cellStyle name="SAPBEXstdData 3 2 8" xfId="27602"/>
    <cellStyle name="SAPBEXstdData 3 2 8 2" xfId="27603"/>
    <cellStyle name="SAPBEXstdData 3 2 8 3" xfId="27604"/>
    <cellStyle name="SAPBEXstdData 3 2 9" xfId="27605"/>
    <cellStyle name="SAPBEXstdData 3 2 9 2" xfId="27606"/>
    <cellStyle name="SAPBEXstdData 3 2 9 3" xfId="27607"/>
    <cellStyle name="SAPBEXstdData 3 3" xfId="27608"/>
    <cellStyle name="SAPBEXstdData 3 3 2" xfId="27609"/>
    <cellStyle name="SAPBEXstdData 3 3 3" xfId="27610"/>
    <cellStyle name="SAPBEXstdData 3 4" xfId="27611"/>
    <cellStyle name="SAPBEXstdData 3 4 2" xfId="27612"/>
    <cellStyle name="SAPBEXstdData 3 4 3" xfId="27613"/>
    <cellStyle name="SAPBEXstdData 3 5" xfId="27614"/>
    <cellStyle name="SAPBEXstdData 3 5 2" xfId="27615"/>
    <cellStyle name="SAPBEXstdData 3 5 3" xfId="27616"/>
    <cellStyle name="SAPBEXstdData 3 6" xfId="27617"/>
    <cellStyle name="SAPBEXstdData 3 6 2" xfId="27618"/>
    <cellStyle name="SAPBEXstdData 3 6 3" xfId="27619"/>
    <cellStyle name="SAPBEXstdData 3 7" xfId="27620"/>
    <cellStyle name="SAPBEXstdData 3 7 2" xfId="27621"/>
    <cellStyle name="SAPBEXstdData 3 7 3" xfId="27622"/>
    <cellStyle name="SAPBEXstdData 3 8" xfId="27623"/>
    <cellStyle name="SAPBEXstdData 3 8 2" xfId="27624"/>
    <cellStyle name="SAPBEXstdData 3 8 3" xfId="27625"/>
    <cellStyle name="SAPBEXstdData 3 9" xfId="27626"/>
    <cellStyle name="SAPBEXstdData 3 9 2" xfId="27627"/>
    <cellStyle name="SAPBEXstdData 3 9 3" xfId="27628"/>
    <cellStyle name="SAPBEXstdData 30" xfId="32681"/>
    <cellStyle name="SAPBEXstdData 31" xfId="32820"/>
    <cellStyle name="SAPBEXstdData 4" xfId="27629"/>
    <cellStyle name="SAPBEXstdData 4 10" xfId="27630"/>
    <cellStyle name="SAPBEXstdData 4 10 2" xfId="27631"/>
    <cellStyle name="SAPBEXstdData 4 10 3" xfId="27632"/>
    <cellStyle name="SAPBEXstdData 4 11" xfId="27633"/>
    <cellStyle name="SAPBEXstdData 4 11 2" xfId="27634"/>
    <cellStyle name="SAPBEXstdData 4 11 3" xfId="27635"/>
    <cellStyle name="SAPBEXstdData 4 12" xfId="27636"/>
    <cellStyle name="SAPBEXstdData 4 12 2" xfId="27637"/>
    <cellStyle name="SAPBEXstdData 4 12 3" xfId="27638"/>
    <cellStyle name="SAPBEXstdData 4 13" xfId="27639"/>
    <cellStyle name="SAPBEXstdData 4 13 2" xfId="27640"/>
    <cellStyle name="SAPBEXstdData 4 13 3" xfId="27641"/>
    <cellStyle name="SAPBEXstdData 4 14" xfId="27642"/>
    <cellStyle name="SAPBEXstdData 4 14 2" xfId="27643"/>
    <cellStyle name="SAPBEXstdData 4 14 3" xfId="27644"/>
    <cellStyle name="SAPBEXstdData 4 15" xfId="27645"/>
    <cellStyle name="SAPBEXstdData 4 15 2" xfId="27646"/>
    <cellStyle name="SAPBEXstdData 4 15 3" xfId="27647"/>
    <cellStyle name="SAPBEXstdData 4 16" xfId="27648"/>
    <cellStyle name="SAPBEXstdData 4 2" xfId="27649"/>
    <cellStyle name="SAPBEXstdData 4 2 2" xfId="27650"/>
    <cellStyle name="SAPBEXstdData 4 2 3" xfId="27651"/>
    <cellStyle name="SAPBEXstdData 4 3" xfId="27652"/>
    <cellStyle name="SAPBEXstdData 4 3 2" xfId="27653"/>
    <cellStyle name="SAPBEXstdData 4 3 3" xfId="27654"/>
    <cellStyle name="SAPBEXstdData 4 4" xfId="27655"/>
    <cellStyle name="SAPBEXstdData 4 4 2" xfId="27656"/>
    <cellStyle name="SAPBEXstdData 4 4 3" xfId="27657"/>
    <cellStyle name="SAPBEXstdData 4 5" xfId="27658"/>
    <cellStyle name="SAPBEXstdData 4 5 2" xfId="27659"/>
    <cellStyle name="SAPBEXstdData 4 5 3" xfId="27660"/>
    <cellStyle name="SAPBEXstdData 4 6" xfId="27661"/>
    <cellStyle name="SAPBEXstdData 4 6 2" xfId="27662"/>
    <cellStyle name="SAPBEXstdData 4 6 3" xfId="27663"/>
    <cellStyle name="SAPBEXstdData 4 7" xfId="27664"/>
    <cellStyle name="SAPBEXstdData 4 7 2" xfId="27665"/>
    <cellStyle name="SAPBEXstdData 4 7 3" xfId="27666"/>
    <cellStyle name="SAPBEXstdData 4 8" xfId="27667"/>
    <cellStyle name="SAPBEXstdData 4 8 2" xfId="27668"/>
    <cellStyle name="SAPBEXstdData 4 8 3" xfId="27669"/>
    <cellStyle name="SAPBEXstdData 4 9" xfId="27670"/>
    <cellStyle name="SAPBEXstdData 4 9 2" xfId="27671"/>
    <cellStyle name="SAPBEXstdData 4 9 3" xfId="27672"/>
    <cellStyle name="SAPBEXstdData 5" xfId="27673"/>
    <cellStyle name="SAPBEXstdData 5 10" xfId="27674"/>
    <cellStyle name="SAPBEXstdData 5 10 2" xfId="27675"/>
    <cellStyle name="SAPBEXstdData 5 10 3" xfId="27676"/>
    <cellStyle name="SAPBEXstdData 5 11" xfId="27677"/>
    <cellStyle name="SAPBEXstdData 5 11 2" xfId="27678"/>
    <cellStyle name="SAPBEXstdData 5 11 3" xfId="27679"/>
    <cellStyle name="SAPBEXstdData 5 12" xfId="27680"/>
    <cellStyle name="SAPBEXstdData 5 12 2" xfId="27681"/>
    <cellStyle name="SAPBEXstdData 5 12 3" xfId="27682"/>
    <cellStyle name="SAPBEXstdData 5 13" xfId="27683"/>
    <cellStyle name="SAPBEXstdData 5 13 2" xfId="27684"/>
    <cellStyle name="SAPBEXstdData 5 13 3" xfId="27685"/>
    <cellStyle name="SAPBEXstdData 5 14" xfId="27686"/>
    <cellStyle name="SAPBEXstdData 5 14 2" xfId="27687"/>
    <cellStyle name="SAPBEXstdData 5 14 3" xfId="27688"/>
    <cellStyle name="SAPBEXstdData 5 15" xfId="27689"/>
    <cellStyle name="SAPBEXstdData 5 15 2" xfId="27690"/>
    <cellStyle name="SAPBEXstdData 5 15 3" xfId="27691"/>
    <cellStyle name="SAPBEXstdData 5 16" xfId="27692"/>
    <cellStyle name="SAPBEXstdData 5 2" xfId="27693"/>
    <cellStyle name="SAPBEXstdData 5 2 2" xfId="27694"/>
    <cellStyle name="SAPBEXstdData 5 2 3" xfId="27695"/>
    <cellStyle name="SAPBEXstdData 5 3" xfId="27696"/>
    <cellStyle name="SAPBEXstdData 5 3 2" xfId="27697"/>
    <cellStyle name="SAPBEXstdData 5 3 3" xfId="27698"/>
    <cellStyle name="SAPBEXstdData 5 4" xfId="27699"/>
    <cellStyle name="SAPBEXstdData 5 4 2" xfId="27700"/>
    <cellStyle name="SAPBEXstdData 5 4 3" xfId="27701"/>
    <cellStyle name="SAPBEXstdData 5 5" xfId="27702"/>
    <cellStyle name="SAPBEXstdData 5 5 2" xfId="27703"/>
    <cellStyle name="SAPBEXstdData 5 5 3" xfId="27704"/>
    <cellStyle name="SAPBEXstdData 5 6" xfId="27705"/>
    <cellStyle name="SAPBEXstdData 5 6 2" xfId="27706"/>
    <cellStyle name="SAPBEXstdData 5 6 3" xfId="27707"/>
    <cellStyle name="SAPBEXstdData 5 7" xfId="27708"/>
    <cellStyle name="SAPBEXstdData 5 7 2" xfId="27709"/>
    <cellStyle name="SAPBEXstdData 5 7 3" xfId="27710"/>
    <cellStyle name="SAPBEXstdData 5 8" xfId="27711"/>
    <cellStyle name="SAPBEXstdData 5 8 2" xfId="27712"/>
    <cellStyle name="SAPBEXstdData 5 8 3" xfId="27713"/>
    <cellStyle name="SAPBEXstdData 5 9" xfId="27714"/>
    <cellStyle name="SAPBEXstdData 5 9 2" xfId="27715"/>
    <cellStyle name="SAPBEXstdData 5 9 3" xfId="27716"/>
    <cellStyle name="SAPBEXstdData 6" xfId="27717"/>
    <cellStyle name="SAPBEXstdData 6 10" xfId="27718"/>
    <cellStyle name="SAPBEXstdData 6 10 2" xfId="27719"/>
    <cellStyle name="SAPBEXstdData 6 10 3" xfId="27720"/>
    <cellStyle name="SAPBEXstdData 6 11" xfId="27721"/>
    <cellStyle name="SAPBEXstdData 6 11 2" xfId="27722"/>
    <cellStyle name="SAPBEXstdData 6 11 3" xfId="27723"/>
    <cellStyle name="SAPBEXstdData 6 12" xfId="27724"/>
    <cellStyle name="SAPBEXstdData 6 12 2" xfId="27725"/>
    <cellStyle name="SAPBEXstdData 6 12 3" xfId="27726"/>
    <cellStyle name="SAPBEXstdData 6 13" xfId="27727"/>
    <cellStyle name="SAPBEXstdData 6 13 2" xfId="27728"/>
    <cellStyle name="SAPBEXstdData 6 13 3" xfId="27729"/>
    <cellStyle name="SAPBEXstdData 6 14" xfId="27730"/>
    <cellStyle name="SAPBEXstdData 6 14 2" xfId="27731"/>
    <cellStyle name="SAPBEXstdData 6 14 3" xfId="27732"/>
    <cellStyle name="SAPBEXstdData 6 15" xfId="27733"/>
    <cellStyle name="SAPBEXstdData 6 15 2" xfId="27734"/>
    <cellStyle name="SAPBEXstdData 6 15 3" xfId="27735"/>
    <cellStyle name="SAPBEXstdData 6 16" xfId="27736"/>
    <cellStyle name="SAPBEXstdData 6 2" xfId="27737"/>
    <cellStyle name="SAPBEXstdData 6 2 2" xfId="27738"/>
    <cellStyle name="SAPBEXstdData 6 2 3" xfId="27739"/>
    <cellStyle name="SAPBEXstdData 6 3" xfId="27740"/>
    <cellStyle name="SAPBEXstdData 6 3 2" xfId="27741"/>
    <cellStyle name="SAPBEXstdData 6 3 3" xfId="27742"/>
    <cellStyle name="SAPBEXstdData 6 4" xfId="27743"/>
    <cellStyle name="SAPBEXstdData 6 4 2" xfId="27744"/>
    <cellStyle name="SAPBEXstdData 6 4 3" xfId="27745"/>
    <cellStyle name="SAPBEXstdData 6 5" xfId="27746"/>
    <cellStyle name="SAPBEXstdData 6 5 2" xfId="27747"/>
    <cellStyle name="SAPBEXstdData 6 5 3" xfId="27748"/>
    <cellStyle name="SAPBEXstdData 6 6" xfId="27749"/>
    <cellStyle name="SAPBEXstdData 6 6 2" xfId="27750"/>
    <cellStyle name="SAPBEXstdData 6 6 3" xfId="27751"/>
    <cellStyle name="SAPBEXstdData 6 7" xfId="27752"/>
    <cellStyle name="SAPBEXstdData 6 7 2" xfId="27753"/>
    <cellStyle name="SAPBEXstdData 6 7 3" xfId="27754"/>
    <cellStyle name="SAPBEXstdData 6 8" xfId="27755"/>
    <cellStyle name="SAPBEXstdData 6 8 2" xfId="27756"/>
    <cellStyle name="SAPBEXstdData 6 8 3" xfId="27757"/>
    <cellStyle name="SAPBEXstdData 6 9" xfId="27758"/>
    <cellStyle name="SAPBEXstdData 6 9 2" xfId="27759"/>
    <cellStyle name="SAPBEXstdData 6 9 3" xfId="27760"/>
    <cellStyle name="SAPBEXstdData 7" xfId="27761"/>
    <cellStyle name="SAPBEXstdData 7 10" xfId="27762"/>
    <cellStyle name="SAPBEXstdData 7 10 2" xfId="27763"/>
    <cellStyle name="SAPBEXstdData 7 10 3" xfId="27764"/>
    <cellStyle name="SAPBEXstdData 7 11" xfId="27765"/>
    <cellStyle name="SAPBEXstdData 7 11 2" xfId="27766"/>
    <cellStyle name="SAPBEXstdData 7 11 3" xfId="27767"/>
    <cellStyle name="SAPBEXstdData 7 12" xfId="27768"/>
    <cellStyle name="SAPBEXstdData 7 12 2" xfId="27769"/>
    <cellStyle name="SAPBEXstdData 7 12 3" xfId="27770"/>
    <cellStyle name="SAPBEXstdData 7 13" xfId="27771"/>
    <cellStyle name="SAPBEXstdData 7 13 2" xfId="27772"/>
    <cellStyle name="SAPBEXstdData 7 13 3" xfId="27773"/>
    <cellStyle name="SAPBEXstdData 7 14" xfId="27774"/>
    <cellStyle name="SAPBEXstdData 7 14 2" xfId="27775"/>
    <cellStyle name="SAPBEXstdData 7 14 3" xfId="27776"/>
    <cellStyle name="SAPBEXstdData 7 15" xfId="27777"/>
    <cellStyle name="SAPBEXstdData 7 15 2" xfId="27778"/>
    <cellStyle name="SAPBEXstdData 7 15 3" xfId="27779"/>
    <cellStyle name="SAPBEXstdData 7 16" xfId="27780"/>
    <cellStyle name="SAPBEXstdData 7 2" xfId="27781"/>
    <cellStyle name="SAPBEXstdData 7 2 2" xfId="27782"/>
    <cellStyle name="SAPBEXstdData 7 2 3" xfId="27783"/>
    <cellStyle name="SAPBEXstdData 7 3" xfId="27784"/>
    <cellStyle name="SAPBEXstdData 7 3 2" xfId="27785"/>
    <cellStyle name="SAPBEXstdData 7 3 3" xfId="27786"/>
    <cellStyle name="SAPBEXstdData 7 4" xfId="27787"/>
    <cellStyle name="SAPBEXstdData 7 4 2" xfId="27788"/>
    <cellStyle name="SAPBEXstdData 7 4 3" xfId="27789"/>
    <cellStyle name="SAPBEXstdData 7 5" xfId="27790"/>
    <cellStyle name="SAPBEXstdData 7 5 2" xfId="27791"/>
    <cellStyle name="SAPBEXstdData 7 5 3" xfId="27792"/>
    <cellStyle name="SAPBEXstdData 7 6" xfId="27793"/>
    <cellStyle name="SAPBEXstdData 7 6 2" xfId="27794"/>
    <cellStyle name="SAPBEXstdData 7 6 3" xfId="27795"/>
    <cellStyle name="SAPBEXstdData 7 7" xfId="27796"/>
    <cellStyle name="SAPBEXstdData 7 7 2" xfId="27797"/>
    <cellStyle name="SAPBEXstdData 7 7 3" xfId="27798"/>
    <cellStyle name="SAPBEXstdData 7 8" xfId="27799"/>
    <cellStyle name="SAPBEXstdData 7 8 2" xfId="27800"/>
    <cellStyle name="SAPBEXstdData 7 8 3" xfId="27801"/>
    <cellStyle name="SAPBEXstdData 7 9" xfId="27802"/>
    <cellStyle name="SAPBEXstdData 7 9 2" xfId="27803"/>
    <cellStyle name="SAPBEXstdData 7 9 3" xfId="27804"/>
    <cellStyle name="SAPBEXstdData 8" xfId="27805"/>
    <cellStyle name="SAPBEXstdData 8 10" xfId="27806"/>
    <cellStyle name="SAPBEXstdData 8 10 2" xfId="27807"/>
    <cellStyle name="SAPBEXstdData 8 10 3" xfId="27808"/>
    <cellStyle name="SAPBEXstdData 8 11" xfId="27809"/>
    <cellStyle name="SAPBEXstdData 8 11 2" xfId="27810"/>
    <cellStyle name="SAPBEXstdData 8 11 3" xfId="27811"/>
    <cellStyle name="SAPBEXstdData 8 12" xfId="27812"/>
    <cellStyle name="SAPBEXstdData 8 12 2" xfId="27813"/>
    <cellStyle name="SAPBEXstdData 8 12 3" xfId="27814"/>
    <cellStyle name="SAPBEXstdData 8 13" xfId="27815"/>
    <cellStyle name="SAPBEXstdData 8 13 2" xfId="27816"/>
    <cellStyle name="SAPBEXstdData 8 13 3" xfId="27817"/>
    <cellStyle name="SAPBEXstdData 8 14" xfId="27818"/>
    <cellStyle name="SAPBEXstdData 8 14 2" xfId="27819"/>
    <cellStyle name="SAPBEXstdData 8 14 3" xfId="27820"/>
    <cellStyle name="SAPBEXstdData 8 15" xfId="27821"/>
    <cellStyle name="SAPBEXstdData 8 15 2" xfId="27822"/>
    <cellStyle name="SAPBEXstdData 8 15 3" xfId="27823"/>
    <cellStyle name="SAPBEXstdData 8 16" xfId="27824"/>
    <cellStyle name="SAPBEXstdData 8 2" xfId="27825"/>
    <cellStyle name="SAPBEXstdData 8 2 2" xfId="27826"/>
    <cellStyle name="SAPBEXstdData 8 2 3" xfId="27827"/>
    <cellStyle name="SAPBEXstdData 8 3" xfId="27828"/>
    <cellStyle name="SAPBEXstdData 8 3 2" xfId="27829"/>
    <cellStyle name="SAPBEXstdData 8 3 3" xfId="27830"/>
    <cellStyle name="SAPBEXstdData 8 4" xfId="27831"/>
    <cellStyle name="SAPBEXstdData 8 4 2" xfId="27832"/>
    <cellStyle name="SAPBEXstdData 8 4 3" xfId="27833"/>
    <cellStyle name="SAPBEXstdData 8 5" xfId="27834"/>
    <cellStyle name="SAPBEXstdData 8 5 2" xfId="27835"/>
    <cellStyle name="SAPBEXstdData 8 5 3" xfId="27836"/>
    <cellStyle name="SAPBEXstdData 8 6" xfId="27837"/>
    <cellStyle name="SAPBEXstdData 8 6 2" xfId="27838"/>
    <cellStyle name="SAPBEXstdData 8 6 3" xfId="27839"/>
    <cellStyle name="SAPBEXstdData 8 7" xfId="27840"/>
    <cellStyle name="SAPBEXstdData 8 7 2" xfId="27841"/>
    <cellStyle name="SAPBEXstdData 8 7 3" xfId="27842"/>
    <cellStyle name="SAPBEXstdData 8 8" xfId="27843"/>
    <cellStyle name="SAPBEXstdData 8 8 2" xfId="27844"/>
    <cellStyle name="SAPBEXstdData 8 8 3" xfId="27845"/>
    <cellStyle name="SAPBEXstdData 8 9" xfId="27846"/>
    <cellStyle name="SAPBEXstdData 8 9 2" xfId="27847"/>
    <cellStyle name="SAPBEXstdData 8 9 3" xfId="27848"/>
    <cellStyle name="SAPBEXstdData 9" xfId="27849"/>
    <cellStyle name="SAPBEXstdData 9 10" xfId="27850"/>
    <cellStyle name="SAPBEXstdData 9 10 2" xfId="27851"/>
    <cellStyle name="SAPBEXstdData 9 10 3" xfId="27852"/>
    <cellStyle name="SAPBEXstdData 9 11" xfId="27853"/>
    <cellStyle name="SAPBEXstdData 9 11 2" xfId="27854"/>
    <cellStyle name="SAPBEXstdData 9 11 3" xfId="27855"/>
    <cellStyle name="SAPBEXstdData 9 12" xfId="27856"/>
    <cellStyle name="SAPBEXstdData 9 12 2" xfId="27857"/>
    <cellStyle name="SAPBEXstdData 9 12 3" xfId="27858"/>
    <cellStyle name="SAPBEXstdData 9 13" xfId="27859"/>
    <cellStyle name="SAPBEXstdData 9 13 2" xfId="27860"/>
    <cellStyle name="SAPBEXstdData 9 13 3" xfId="27861"/>
    <cellStyle name="SAPBEXstdData 9 14" xfId="27862"/>
    <cellStyle name="SAPBEXstdData 9 14 2" xfId="27863"/>
    <cellStyle name="SAPBEXstdData 9 14 3" xfId="27864"/>
    <cellStyle name="SAPBEXstdData 9 15" xfId="27865"/>
    <cellStyle name="SAPBEXstdData 9 15 2" xfId="27866"/>
    <cellStyle name="SAPBEXstdData 9 15 3" xfId="27867"/>
    <cellStyle name="SAPBEXstdData 9 16" xfId="27868"/>
    <cellStyle name="SAPBEXstdData 9 2" xfId="27869"/>
    <cellStyle name="SAPBEXstdData 9 2 2" xfId="27870"/>
    <cellStyle name="SAPBEXstdData 9 2 3" xfId="27871"/>
    <cellStyle name="SAPBEXstdData 9 3" xfId="27872"/>
    <cellStyle name="SAPBEXstdData 9 3 2" xfId="27873"/>
    <cellStyle name="SAPBEXstdData 9 3 3" xfId="27874"/>
    <cellStyle name="SAPBEXstdData 9 4" xfId="27875"/>
    <cellStyle name="SAPBEXstdData 9 4 2" xfId="27876"/>
    <cellStyle name="SAPBEXstdData 9 4 3" xfId="27877"/>
    <cellStyle name="SAPBEXstdData 9 5" xfId="27878"/>
    <cellStyle name="SAPBEXstdData 9 5 2" xfId="27879"/>
    <cellStyle name="SAPBEXstdData 9 5 3" xfId="27880"/>
    <cellStyle name="SAPBEXstdData 9 6" xfId="27881"/>
    <cellStyle name="SAPBEXstdData 9 6 2" xfId="27882"/>
    <cellStyle name="SAPBEXstdData 9 6 3" xfId="27883"/>
    <cellStyle name="SAPBEXstdData 9 7" xfId="27884"/>
    <cellStyle name="SAPBEXstdData 9 7 2" xfId="27885"/>
    <cellStyle name="SAPBEXstdData 9 7 3" xfId="27886"/>
    <cellStyle name="SAPBEXstdData 9 8" xfId="27887"/>
    <cellStyle name="SAPBEXstdData 9 8 2" xfId="27888"/>
    <cellStyle name="SAPBEXstdData 9 8 3" xfId="27889"/>
    <cellStyle name="SAPBEXstdData 9 9" xfId="27890"/>
    <cellStyle name="SAPBEXstdData 9 9 2" xfId="27891"/>
    <cellStyle name="SAPBEXstdData 9 9 3" xfId="27892"/>
    <cellStyle name="SAPBEXstdDataEmph" xfId="27893"/>
    <cellStyle name="SAPBEXstdDataEmph 10" xfId="27894"/>
    <cellStyle name="SAPBEXstdDataEmph 10 10" xfId="27895"/>
    <cellStyle name="SAPBEXstdDataEmph 10 10 2" xfId="27896"/>
    <cellStyle name="SAPBEXstdDataEmph 10 10 3" xfId="27897"/>
    <cellStyle name="SAPBEXstdDataEmph 10 11" xfId="27898"/>
    <cellStyle name="SAPBEXstdDataEmph 10 11 2" xfId="27899"/>
    <cellStyle name="SAPBEXstdDataEmph 10 11 3" xfId="27900"/>
    <cellStyle name="SAPBEXstdDataEmph 10 12" xfId="27901"/>
    <cellStyle name="SAPBEXstdDataEmph 10 12 2" xfId="27902"/>
    <cellStyle name="SAPBEXstdDataEmph 10 12 3" xfId="27903"/>
    <cellStyle name="SAPBEXstdDataEmph 10 13" xfId="27904"/>
    <cellStyle name="SAPBEXstdDataEmph 10 13 2" xfId="27905"/>
    <cellStyle name="SAPBEXstdDataEmph 10 13 3" xfId="27906"/>
    <cellStyle name="SAPBEXstdDataEmph 10 14" xfId="27907"/>
    <cellStyle name="SAPBEXstdDataEmph 10 14 2" xfId="27908"/>
    <cellStyle name="SAPBEXstdDataEmph 10 14 3" xfId="27909"/>
    <cellStyle name="SAPBEXstdDataEmph 10 15" xfId="27910"/>
    <cellStyle name="SAPBEXstdDataEmph 10 15 2" xfId="27911"/>
    <cellStyle name="SAPBEXstdDataEmph 10 15 3" xfId="27912"/>
    <cellStyle name="SAPBEXstdDataEmph 10 16" xfId="27913"/>
    <cellStyle name="SAPBEXstdDataEmph 10 2" xfId="27914"/>
    <cellStyle name="SAPBEXstdDataEmph 10 2 2" xfId="27915"/>
    <cellStyle name="SAPBEXstdDataEmph 10 2 3" xfId="27916"/>
    <cellStyle name="SAPBEXstdDataEmph 10 3" xfId="27917"/>
    <cellStyle name="SAPBEXstdDataEmph 10 3 2" xfId="27918"/>
    <cellStyle name="SAPBEXstdDataEmph 10 3 3" xfId="27919"/>
    <cellStyle name="SAPBEXstdDataEmph 10 4" xfId="27920"/>
    <cellStyle name="SAPBEXstdDataEmph 10 4 2" xfId="27921"/>
    <cellStyle name="SAPBEXstdDataEmph 10 4 3" xfId="27922"/>
    <cellStyle name="SAPBEXstdDataEmph 10 5" xfId="27923"/>
    <cellStyle name="SAPBEXstdDataEmph 10 5 2" xfId="27924"/>
    <cellStyle name="SAPBEXstdDataEmph 10 5 3" xfId="27925"/>
    <cellStyle name="SAPBEXstdDataEmph 10 6" xfId="27926"/>
    <cellStyle name="SAPBEXstdDataEmph 10 6 2" xfId="27927"/>
    <cellStyle name="SAPBEXstdDataEmph 10 6 3" xfId="27928"/>
    <cellStyle name="SAPBEXstdDataEmph 10 7" xfId="27929"/>
    <cellStyle name="SAPBEXstdDataEmph 10 7 2" xfId="27930"/>
    <cellStyle name="SAPBEXstdDataEmph 10 7 3" xfId="27931"/>
    <cellStyle name="SAPBEXstdDataEmph 10 8" xfId="27932"/>
    <cellStyle name="SAPBEXstdDataEmph 10 8 2" xfId="27933"/>
    <cellStyle name="SAPBEXstdDataEmph 10 8 3" xfId="27934"/>
    <cellStyle name="SAPBEXstdDataEmph 10 9" xfId="27935"/>
    <cellStyle name="SAPBEXstdDataEmph 10 9 2" xfId="27936"/>
    <cellStyle name="SAPBEXstdDataEmph 10 9 3" xfId="27937"/>
    <cellStyle name="SAPBEXstdDataEmph 11" xfId="27938"/>
    <cellStyle name="SAPBEXstdDataEmph 11 10" xfId="27939"/>
    <cellStyle name="SAPBEXstdDataEmph 11 10 2" xfId="27940"/>
    <cellStyle name="SAPBEXstdDataEmph 11 10 3" xfId="27941"/>
    <cellStyle name="SAPBEXstdDataEmph 11 11" xfId="27942"/>
    <cellStyle name="SAPBEXstdDataEmph 11 11 2" xfId="27943"/>
    <cellStyle name="SAPBEXstdDataEmph 11 11 3" xfId="27944"/>
    <cellStyle name="SAPBEXstdDataEmph 11 12" xfId="27945"/>
    <cellStyle name="SAPBEXstdDataEmph 11 12 2" xfId="27946"/>
    <cellStyle name="SAPBEXstdDataEmph 11 12 3" xfId="27947"/>
    <cellStyle name="SAPBEXstdDataEmph 11 13" xfId="27948"/>
    <cellStyle name="SAPBEXstdDataEmph 11 13 2" xfId="27949"/>
    <cellStyle name="SAPBEXstdDataEmph 11 13 3" xfId="27950"/>
    <cellStyle name="SAPBEXstdDataEmph 11 14" xfId="27951"/>
    <cellStyle name="SAPBEXstdDataEmph 11 14 2" xfId="27952"/>
    <cellStyle name="SAPBEXstdDataEmph 11 14 3" xfId="27953"/>
    <cellStyle name="SAPBEXstdDataEmph 11 15" xfId="27954"/>
    <cellStyle name="SAPBEXstdDataEmph 11 15 2" xfId="27955"/>
    <cellStyle name="SAPBEXstdDataEmph 11 15 3" xfId="27956"/>
    <cellStyle name="SAPBEXstdDataEmph 11 16" xfId="27957"/>
    <cellStyle name="SAPBEXstdDataEmph 11 2" xfId="27958"/>
    <cellStyle name="SAPBEXstdDataEmph 11 2 2" xfId="27959"/>
    <cellStyle name="SAPBEXstdDataEmph 11 2 3" xfId="27960"/>
    <cellStyle name="SAPBEXstdDataEmph 11 3" xfId="27961"/>
    <cellStyle name="SAPBEXstdDataEmph 11 3 2" xfId="27962"/>
    <cellStyle name="SAPBEXstdDataEmph 11 3 3" xfId="27963"/>
    <cellStyle name="SAPBEXstdDataEmph 11 4" xfId="27964"/>
    <cellStyle name="SAPBEXstdDataEmph 11 4 2" xfId="27965"/>
    <cellStyle name="SAPBEXstdDataEmph 11 4 3" xfId="27966"/>
    <cellStyle name="SAPBEXstdDataEmph 11 5" xfId="27967"/>
    <cellStyle name="SAPBEXstdDataEmph 11 5 2" xfId="27968"/>
    <cellStyle name="SAPBEXstdDataEmph 11 5 3" xfId="27969"/>
    <cellStyle name="SAPBEXstdDataEmph 11 6" xfId="27970"/>
    <cellStyle name="SAPBEXstdDataEmph 11 6 2" xfId="27971"/>
    <cellStyle name="SAPBEXstdDataEmph 11 6 3" xfId="27972"/>
    <cellStyle name="SAPBEXstdDataEmph 11 7" xfId="27973"/>
    <cellStyle name="SAPBEXstdDataEmph 11 7 2" xfId="27974"/>
    <cellStyle name="SAPBEXstdDataEmph 11 7 3" xfId="27975"/>
    <cellStyle name="SAPBEXstdDataEmph 11 8" xfId="27976"/>
    <cellStyle name="SAPBEXstdDataEmph 11 8 2" xfId="27977"/>
    <cellStyle name="SAPBEXstdDataEmph 11 8 3" xfId="27978"/>
    <cellStyle name="SAPBEXstdDataEmph 11 9" xfId="27979"/>
    <cellStyle name="SAPBEXstdDataEmph 11 9 2" xfId="27980"/>
    <cellStyle name="SAPBEXstdDataEmph 11 9 3" xfId="27981"/>
    <cellStyle name="SAPBEXstdDataEmph 12" xfId="27982"/>
    <cellStyle name="SAPBEXstdDataEmph 12 10" xfId="27983"/>
    <cellStyle name="SAPBEXstdDataEmph 12 10 2" xfId="27984"/>
    <cellStyle name="SAPBEXstdDataEmph 12 10 3" xfId="27985"/>
    <cellStyle name="SAPBEXstdDataEmph 12 11" xfId="27986"/>
    <cellStyle name="SAPBEXstdDataEmph 12 11 2" xfId="27987"/>
    <cellStyle name="SAPBEXstdDataEmph 12 11 3" xfId="27988"/>
    <cellStyle name="SAPBEXstdDataEmph 12 12" xfId="27989"/>
    <cellStyle name="SAPBEXstdDataEmph 12 12 2" xfId="27990"/>
    <cellStyle name="SAPBEXstdDataEmph 12 12 3" xfId="27991"/>
    <cellStyle name="SAPBEXstdDataEmph 12 13" xfId="27992"/>
    <cellStyle name="SAPBEXstdDataEmph 12 13 2" xfId="27993"/>
    <cellStyle name="SAPBEXstdDataEmph 12 13 3" xfId="27994"/>
    <cellStyle name="SAPBEXstdDataEmph 12 14" xfId="27995"/>
    <cellStyle name="SAPBEXstdDataEmph 12 14 2" xfId="27996"/>
    <cellStyle name="SAPBEXstdDataEmph 12 14 3" xfId="27997"/>
    <cellStyle name="SAPBEXstdDataEmph 12 15" xfId="27998"/>
    <cellStyle name="SAPBEXstdDataEmph 12 15 2" xfId="27999"/>
    <cellStyle name="SAPBEXstdDataEmph 12 15 3" xfId="28000"/>
    <cellStyle name="SAPBEXstdDataEmph 12 16" xfId="28001"/>
    <cellStyle name="SAPBEXstdDataEmph 12 2" xfId="28002"/>
    <cellStyle name="SAPBEXstdDataEmph 12 2 2" xfId="28003"/>
    <cellStyle name="SAPBEXstdDataEmph 12 2 3" xfId="28004"/>
    <cellStyle name="SAPBEXstdDataEmph 12 3" xfId="28005"/>
    <cellStyle name="SAPBEXstdDataEmph 12 3 2" xfId="28006"/>
    <cellStyle name="SAPBEXstdDataEmph 12 3 3" xfId="28007"/>
    <cellStyle name="SAPBEXstdDataEmph 12 4" xfId="28008"/>
    <cellStyle name="SAPBEXstdDataEmph 12 4 2" xfId="28009"/>
    <cellStyle name="SAPBEXstdDataEmph 12 4 3" xfId="28010"/>
    <cellStyle name="SAPBEXstdDataEmph 12 5" xfId="28011"/>
    <cellStyle name="SAPBEXstdDataEmph 12 5 2" xfId="28012"/>
    <cellStyle name="SAPBEXstdDataEmph 12 5 3" xfId="28013"/>
    <cellStyle name="SAPBEXstdDataEmph 12 6" xfId="28014"/>
    <cellStyle name="SAPBEXstdDataEmph 12 6 2" xfId="28015"/>
    <cellStyle name="SAPBEXstdDataEmph 12 6 3" xfId="28016"/>
    <cellStyle name="SAPBEXstdDataEmph 12 7" xfId="28017"/>
    <cellStyle name="SAPBEXstdDataEmph 12 7 2" xfId="28018"/>
    <cellStyle name="SAPBEXstdDataEmph 12 7 3" xfId="28019"/>
    <cellStyle name="SAPBEXstdDataEmph 12 8" xfId="28020"/>
    <cellStyle name="SAPBEXstdDataEmph 12 8 2" xfId="28021"/>
    <cellStyle name="SAPBEXstdDataEmph 12 8 3" xfId="28022"/>
    <cellStyle name="SAPBEXstdDataEmph 12 9" xfId="28023"/>
    <cellStyle name="SAPBEXstdDataEmph 12 9 2" xfId="28024"/>
    <cellStyle name="SAPBEXstdDataEmph 12 9 3" xfId="28025"/>
    <cellStyle name="SAPBEXstdDataEmph 13" xfId="28026"/>
    <cellStyle name="SAPBEXstdDataEmph 13 10" xfId="28027"/>
    <cellStyle name="SAPBEXstdDataEmph 13 10 2" xfId="28028"/>
    <cellStyle name="SAPBEXstdDataEmph 13 10 3" xfId="28029"/>
    <cellStyle name="SAPBEXstdDataEmph 13 11" xfId="28030"/>
    <cellStyle name="SAPBEXstdDataEmph 13 11 2" xfId="28031"/>
    <cellStyle name="SAPBEXstdDataEmph 13 11 3" xfId="28032"/>
    <cellStyle name="SAPBEXstdDataEmph 13 12" xfId="28033"/>
    <cellStyle name="SAPBEXstdDataEmph 13 12 2" xfId="28034"/>
    <cellStyle name="SAPBEXstdDataEmph 13 12 3" xfId="28035"/>
    <cellStyle name="SAPBEXstdDataEmph 13 13" xfId="28036"/>
    <cellStyle name="SAPBEXstdDataEmph 13 13 2" xfId="28037"/>
    <cellStyle name="SAPBEXstdDataEmph 13 13 3" xfId="28038"/>
    <cellStyle name="SAPBEXstdDataEmph 13 14" xfId="28039"/>
    <cellStyle name="SAPBEXstdDataEmph 13 14 2" xfId="28040"/>
    <cellStyle name="SAPBEXstdDataEmph 13 14 3" xfId="28041"/>
    <cellStyle name="SAPBEXstdDataEmph 13 15" xfId="28042"/>
    <cellStyle name="SAPBEXstdDataEmph 13 15 2" xfId="28043"/>
    <cellStyle name="SAPBEXstdDataEmph 13 15 3" xfId="28044"/>
    <cellStyle name="SAPBEXstdDataEmph 13 16" xfId="28045"/>
    <cellStyle name="SAPBEXstdDataEmph 13 2" xfId="28046"/>
    <cellStyle name="SAPBEXstdDataEmph 13 2 2" xfId="28047"/>
    <cellStyle name="SAPBEXstdDataEmph 13 2 3" xfId="28048"/>
    <cellStyle name="SAPBEXstdDataEmph 13 3" xfId="28049"/>
    <cellStyle name="SAPBEXstdDataEmph 13 3 2" xfId="28050"/>
    <cellStyle name="SAPBEXstdDataEmph 13 3 3" xfId="28051"/>
    <cellStyle name="SAPBEXstdDataEmph 13 4" xfId="28052"/>
    <cellStyle name="SAPBEXstdDataEmph 13 4 2" xfId="28053"/>
    <cellStyle name="SAPBEXstdDataEmph 13 4 3" xfId="28054"/>
    <cellStyle name="SAPBEXstdDataEmph 13 5" xfId="28055"/>
    <cellStyle name="SAPBEXstdDataEmph 13 5 2" xfId="28056"/>
    <cellStyle name="SAPBEXstdDataEmph 13 5 3" xfId="28057"/>
    <cellStyle name="SAPBEXstdDataEmph 13 6" xfId="28058"/>
    <cellStyle name="SAPBEXstdDataEmph 13 6 2" xfId="28059"/>
    <cellStyle name="SAPBEXstdDataEmph 13 6 3" xfId="28060"/>
    <cellStyle name="SAPBEXstdDataEmph 13 7" xfId="28061"/>
    <cellStyle name="SAPBEXstdDataEmph 13 7 2" xfId="28062"/>
    <cellStyle name="SAPBEXstdDataEmph 13 7 3" xfId="28063"/>
    <cellStyle name="SAPBEXstdDataEmph 13 8" xfId="28064"/>
    <cellStyle name="SAPBEXstdDataEmph 13 8 2" xfId="28065"/>
    <cellStyle name="SAPBEXstdDataEmph 13 8 3" xfId="28066"/>
    <cellStyle name="SAPBEXstdDataEmph 13 9" xfId="28067"/>
    <cellStyle name="SAPBEXstdDataEmph 13 9 2" xfId="28068"/>
    <cellStyle name="SAPBEXstdDataEmph 13 9 3" xfId="28069"/>
    <cellStyle name="SAPBEXstdDataEmph 14" xfId="28070"/>
    <cellStyle name="SAPBEXstdDataEmph 14 2" xfId="28071"/>
    <cellStyle name="SAPBEXstdDataEmph 14 3" xfId="28072"/>
    <cellStyle name="SAPBEXstdDataEmph 15" xfId="28073"/>
    <cellStyle name="SAPBEXstdDataEmph 15 2" xfId="28074"/>
    <cellStyle name="SAPBEXstdDataEmph 15 3" xfId="28075"/>
    <cellStyle name="SAPBEXstdDataEmph 16" xfId="28076"/>
    <cellStyle name="SAPBEXstdDataEmph 16 2" xfId="28077"/>
    <cellStyle name="SAPBEXstdDataEmph 16 3" xfId="28078"/>
    <cellStyle name="SAPBEXstdDataEmph 17" xfId="28079"/>
    <cellStyle name="SAPBEXstdDataEmph 17 2" xfId="28080"/>
    <cellStyle name="SAPBEXstdDataEmph 17 3" xfId="28081"/>
    <cellStyle name="SAPBEXstdDataEmph 18" xfId="28082"/>
    <cellStyle name="SAPBEXstdDataEmph 18 2" xfId="28083"/>
    <cellStyle name="SAPBEXstdDataEmph 18 3" xfId="28084"/>
    <cellStyle name="SAPBEXstdDataEmph 19" xfId="28085"/>
    <cellStyle name="SAPBEXstdDataEmph 19 2" xfId="28086"/>
    <cellStyle name="SAPBEXstdDataEmph 19 3" xfId="28087"/>
    <cellStyle name="SAPBEXstdDataEmph 2" xfId="28088"/>
    <cellStyle name="SAPBEXstdDataEmph 20" xfId="28089"/>
    <cellStyle name="SAPBEXstdDataEmph 20 2" xfId="28090"/>
    <cellStyle name="SAPBEXstdDataEmph 20 3" xfId="28091"/>
    <cellStyle name="SAPBEXstdDataEmph 21" xfId="28092"/>
    <cellStyle name="SAPBEXstdDataEmph 21 2" xfId="28093"/>
    <cellStyle name="SAPBEXstdDataEmph 21 3" xfId="28094"/>
    <cellStyle name="SAPBEXstdDataEmph 22" xfId="28095"/>
    <cellStyle name="SAPBEXstdDataEmph 22 2" xfId="28096"/>
    <cellStyle name="SAPBEXstdDataEmph 22 3" xfId="28097"/>
    <cellStyle name="SAPBEXstdDataEmph 23" xfId="28098"/>
    <cellStyle name="SAPBEXstdDataEmph 23 2" xfId="28099"/>
    <cellStyle name="SAPBEXstdDataEmph 23 3" xfId="28100"/>
    <cellStyle name="SAPBEXstdDataEmph 24" xfId="28101"/>
    <cellStyle name="SAPBEXstdDataEmph 24 2" xfId="28102"/>
    <cellStyle name="SAPBEXstdDataEmph 24 3" xfId="28103"/>
    <cellStyle name="SAPBEXstdDataEmph 25" xfId="28104"/>
    <cellStyle name="SAPBEXstdDataEmph 25 2" xfId="28105"/>
    <cellStyle name="SAPBEXstdDataEmph 25 3" xfId="28106"/>
    <cellStyle name="SAPBEXstdDataEmph 26" xfId="28107"/>
    <cellStyle name="SAPBEXstdDataEmph 26 2" xfId="28108"/>
    <cellStyle name="SAPBEXstdDataEmph 26 3" xfId="28109"/>
    <cellStyle name="SAPBEXstdDataEmph 27" xfId="28110"/>
    <cellStyle name="SAPBEXstdDataEmph 27 2" xfId="28111"/>
    <cellStyle name="SAPBEXstdDataEmph 27 3" xfId="28112"/>
    <cellStyle name="SAPBEXstdDataEmph 28" xfId="28113"/>
    <cellStyle name="SAPBEXstdDataEmph 29" xfId="32682"/>
    <cellStyle name="SAPBEXstdDataEmph 3" xfId="28114"/>
    <cellStyle name="SAPBEXstdDataEmph 30" xfId="32819"/>
    <cellStyle name="SAPBEXstdDataEmph 4" xfId="28115"/>
    <cellStyle name="SAPBEXstdDataEmph 5" xfId="28116"/>
    <cellStyle name="SAPBEXstdDataEmph 6" xfId="28117"/>
    <cellStyle name="SAPBEXstdDataEmph 6 10" xfId="28118"/>
    <cellStyle name="SAPBEXstdDataEmph 6 10 2" xfId="28119"/>
    <cellStyle name="SAPBEXstdDataEmph 6 10 3" xfId="28120"/>
    <cellStyle name="SAPBEXstdDataEmph 6 11" xfId="28121"/>
    <cellStyle name="SAPBEXstdDataEmph 6 11 2" xfId="28122"/>
    <cellStyle name="SAPBEXstdDataEmph 6 11 3" xfId="28123"/>
    <cellStyle name="SAPBEXstdDataEmph 6 12" xfId="28124"/>
    <cellStyle name="SAPBEXstdDataEmph 6 12 2" xfId="28125"/>
    <cellStyle name="SAPBEXstdDataEmph 6 12 3" xfId="28126"/>
    <cellStyle name="SAPBEXstdDataEmph 6 13" xfId="28127"/>
    <cellStyle name="SAPBEXstdDataEmph 6 13 2" xfId="28128"/>
    <cellStyle name="SAPBEXstdDataEmph 6 13 3" xfId="28129"/>
    <cellStyle name="SAPBEXstdDataEmph 6 14" xfId="28130"/>
    <cellStyle name="SAPBEXstdDataEmph 6 14 2" xfId="28131"/>
    <cellStyle name="SAPBEXstdDataEmph 6 14 3" xfId="28132"/>
    <cellStyle name="SAPBEXstdDataEmph 6 15" xfId="28133"/>
    <cellStyle name="SAPBEXstdDataEmph 6 15 2" xfId="28134"/>
    <cellStyle name="SAPBEXstdDataEmph 6 15 3" xfId="28135"/>
    <cellStyle name="SAPBEXstdDataEmph 6 16" xfId="28136"/>
    <cellStyle name="SAPBEXstdDataEmph 6 2" xfId="28137"/>
    <cellStyle name="SAPBEXstdDataEmph 6 2 2" xfId="28138"/>
    <cellStyle name="SAPBEXstdDataEmph 6 2 3" xfId="28139"/>
    <cellStyle name="SAPBEXstdDataEmph 6 3" xfId="28140"/>
    <cellStyle name="SAPBEXstdDataEmph 6 3 2" xfId="28141"/>
    <cellStyle name="SAPBEXstdDataEmph 6 3 3" xfId="28142"/>
    <cellStyle name="SAPBEXstdDataEmph 6 4" xfId="28143"/>
    <cellStyle name="SAPBEXstdDataEmph 6 4 2" xfId="28144"/>
    <cellStyle name="SAPBEXstdDataEmph 6 4 3" xfId="28145"/>
    <cellStyle name="SAPBEXstdDataEmph 6 5" xfId="28146"/>
    <cellStyle name="SAPBEXstdDataEmph 6 5 2" xfId="28147"/>
    <cellStyle name="SAPBEXstdDataEmph 6 5 3" xfId="28148"/>
    <cellStyle name="SAPBEXstdDataEmph 6 6" xfId="28149"/>
    <cellStyle name="SAPBEXstdDataEmph 6 6 2" xfId="28150"/>
    <cellStyle name="SAPBEXstdDataEmph 6 6 3" xfId="28151"/>
    <cellStyle name="SAPBEXstdDataEmph 6 7" xfId="28152"/>
    <cellStyle name="SAPBEXstdDataEmph 6 7 2" xfId="28153"/>
    <cellStyle name="SAPBEXstdDataEmph 6 7 3" xfId="28154"/>
    <cellStyle name="SAPBEXstdDataEmph 6 8" xfId="28155"/>
    <cellStyle name="SAPBEXstdDataEmph 6 8 2" xfId="28156"/>
    <cellStyle name="SAPBEXstdDataEmph 6 8 3" xfId="28157"/>
    <cellStyle name="SAPBEXstdDataEmph 6 9" xfId="28158"/>
    <cellStyle name="SAPBEXstdDataEmph 6 9 2" xfId="28159"/>
    <cellStyle name="SAPBEXstdDataEmph 6 9 3" xfId="28160"/>
    <cellStyle name="SAPBEXstdDataEmph 7" xfId="28161"/>
    <cellStyle name="SAPBEXstdDataEmph 7 10" xfId="28162"/>
    <cellStyle name="SAPBEXstdDataEmph 7 10 2" xfId="28163"/>
    <cellStyle name="SAPBEXstdDataEmph 7 10 3" xfId="28164"/>
    <cellStyle name="SAPBEXstdDataEmph 7 11" xfId="28165"/>
    <cellStyle name="SAPBEXstdDataEmph 7 11 2" xfId="28166"/>
    <cellStyle name="SAPBEXstdDataEmph 7 11 3" xfId="28167"/>
    <cellStyle name="SAPBEXstdDataEmph 7 12" xfId="28168"/>
    <cellStyle name="SAPBEXstdDataEmph 7 12 2" xfId="28169"/>
    <cellStyle name="SAPBEXstdDataEmph 7 12 3" xfId="28170"/>
    <cellStyle name="SAPBEXstdDataEmph 7 13" xfId="28171"/>
    <cellStyle name="SAPBEXstdDataEmph 7 13 2" xfId="28172"/>
    <cellStyle name="SAPBEXstdDataEmph 7 13 3" xfId="28173"/>
    <cellStyle name="SAPBEXstdDataEmph 7 14" xfId="28174"/>
    <cellStyle name="SAPBEXstdDataEmph 7 14 2" xfId="28175"/>
    <cellStyle name="SAPBEXstdDataEmph 7 14 3" xfId="28176"/>
    <cellStyle name="SAPBEXstdDataEmph 7 15" xfId="28177"/>
    <cellStyle name="SAPBEXstdDataEmph 7 15 2" xfId="28178"/>
    <cellStyle name="SAPBEXstdDataEmph 7 15 3" xfId="28179"/>
    <cellStyle name="SAPBEXstdDataEmph 7 16" xfId="28180"/>
    <cellStyle name="SAPBEXstdDataEmph 7 2" xfId="28181"/>
    <cellStyle name="SAPBEXstdDataEmph 7 2 2" xfId="28182"/>
    <cellStyle name="SAPBEXstdDataEmph 7 2 3" xfId="28183"/>
    <cellStyle name="SAPBEXstdDataEmph 7 3" xfId="28184"/>
    <cellStyle name="SAPBEXstdDataEmph 7 3 2" xfId="28185"/>
    <cellStyle name="SAPBEXstdDataEmph 7 3 3" xfId="28186"/>
    <cellStyle name="SAPBEXstdDataEmph 7 4" xfId="28187"/>
    <cellStyle name="SAPBEXstdDataEmph 7 4 2" xfId="28188"/>
    <cellStyle name="SAPBEXstdDataEmph 7 4 3" xfId="28189"/>
    <cellStyle name="SAPBEXstdDataEmph 7 5" xfId="28190"/>
    <cellStyle name="SAPBEXstdDataEmph 7 5 2" xfId="28191"/>
    <cellStyle name="SAPBEXstdDataEmph 7 5 3" xfId="28192"/>
    <cellStyle name="SAPBEXstdDataEmph 7 6" xfId="28193"/>
    <cellStyle name="SAPBEXstdDataEmph 7 6 2" xfId="28194"/>
    <cellStyle name="SAPBEXstdDataEmph 7 6 3" xfId="28195"/>
    <cellStyle name="SAPBEXstdDataEmph 7 7" xfId="28196"/>
    <cellStyle name="SAPBEXstdDataEmph 7 7 2" xfId="28197"/>
    <cellStyle name="SAPBEXstdDataEmph 7 7 3" xfId="28198"/>
    <cellStyle name="SAPBEXstdDataEmph 7 8" xfId="28199"/>
    <cellStyle name="SAPBEXstdDataEmph 7 8 2" xfId="28200"/>
    <cellStyle name="SAPBEXstdDataEmph 7 8 3" xfId="28201"/>
    <cellStyle name="SAPBEXstdDataEmph 7 9" xfId="28202"/>
    <cellStyle name="SAPBEXstdDataEmph 7 9 2" xfId="28203"/>
    <cellStyle name="SAPBEXstdDataEmph 7 9 3" xfId="28204"/>
    <cellStyle name="SAPBEXstdDataEmph 8" xfId="28205"/>
    <cellStyle name="SAPBEXstdDataEmph 8 10" xfId="28206"/>
    <cellStyle name="SAPBEXstdDataEmph 8 10 2" xfId="28207"/>
    <cellStyle name="SAPBEXstdDataEmph 8 10 3" xfId="28208"/>
    <cellStyle name="SAPBEXstdDataEmph 8 11" xfId="28209"/>
    <cellStyle name="SAPBEXstdDataEmph 8 11 2" xfId="28210"/>
    <cellStyle name="SAPBEXstdDataEmph 8 11 3" xfId="28211"/>
    <cellStyle name="SAPBEXstdDataEmph 8 12" xfId="28212"/>
    <cellStyle name="SAPBEXstdDataEmph 8 12 2" xfId="28213"/>
    <cellStyle name="SAPBEXstdDataEmph 8 12 3" xfId="28214"/>
    <cellStyle name="SAPBEXstdDataEmph 8 13" xfId="28215"/>
    <cellStyle name="SAPBEXstdDataEmph 8 13 2" xfId="28216"/>
    <cellStyle name="SAPBEXstdDataEmph 8 13 3" xfId="28217"/>
    <cellStyle name="SAPBEXstdDataEmph 8 14" xfId="28218"/>
    <cellStyle name="SAPBEXstdDataEmph 8 14 2" xfId="28219"/>
    <cellStyle name="SAPBEXstdDataEmph 8 14 3" xfId="28220"/>
    <cellStyle name="SAPBEXstdDataEmph 8 15" xfId="28221"/>
    <cellStyle name="SAPBEXstdDataEmph 8 15 2" xfId="28222"/>
    <cellStyle name="SAPBEXstdDataEmph 8 15 3" xfId="28223"/>
    <cellStyle name="SAPBEXstdDataEmph 8 16" xfId="28224"/>
    <cellStyle name="SAPBEXstdDataEmph 8 2" xfId="28225"/>
    <cellStyle name="SAPBEXstdDataEmph 8 2 2" xfId="28226"/>
    <cellStyle name="SAPBEXstdDataEmph 8 2 3" xfId="28227"/>
    <cellStyle name="SAPBEXstdDataEmph 8 3" xfId="28228"/>
    <cellStyle name="SAPBEXstdDataEmph 8 3 2" xfId="28229"/>
    <cellStyle name="SAPBEXstdDataEmph 8 3 3" xfId="28230"/>
    <cellStyle name="SAPBEXstdDataEmph 8 4" xfId="28231"/>
    <cellStyle name="SAPBEXstdDataEmph 8 4 2" xfId="28232"/>
    <cellStyle name="SAPBEXstdDataEmph 8 4 3" xfId="28233"/>
    <cellStyle name="SAPBEXstdDataEmph 8 5" xfId="28234"/>
    <cellStyle name="SAPBEXstdDataEmph 8 5 2" xfId="28235"/>
    <cellStyle name="SAPBEXstdDataEmph 8 5 3" xfId="28236"/>
    <cellStyle name="SAPBEXstdDataEmph 8 6" xfId="28237"/>
    <cellStyle name="SAPBEXstdDataEmph 8 6 2" xfId="28238"/>
    <cellStyle name="SAPBEXstdDataEmph 8 6 3" xfId="28239"/>
    <cellStyle name="SAPBEXstdDataEmph 8 7" xfId="28240"/>
    <cellStyle name="SAPBEXstdDataEmph 8 7 2" xfId="28241"/>
    <cellStyle name="SAPBEXstdDataEmph 8 7 3" xfId="28242"/>
    <cellStyle name="SAPBEXstdDataEmph 8 8" xfId="28243"/>
    <cellStyle name="SAPBEXstdDataEmph 8 8 2" xfId="28244"/>
    <cellStyle name="SAPBEXstdDataEmph 8 8 3" xfId="28245"/>
    <cellStyle name="SAPBEXstdDataEmph 8 9" xfId="28246"/>
    <cellStyle name="SAPBEXstdDataEmph 8 9 2" xfId="28247"/>
    <cellStyle name="SAPBEXstdDataEmph 8 9 3" xfId="28248"/>
    <cellStyle name="SAPBEXstdDataEmph 9" xfId="28249"/>
    <cellStyle name="SAPBEXstdDataEmph 9 10" xfId="28250"/>
    <cellStyle name="SAPBEXstdDataEmph 9 10 2" xfId="28251"/>
    <cellStyle name="SAPBEXstdDataEmph 9 10 3" xfId="28252"/>
    <cellStyle name="SAPBEXstdDataEmph 9 11" xfId="28253"/>
    <cellStyle name="SAPBEXstdDataEmph 9 11 2" xfId="28254"/>
    <cellStyle name="SAPBEXstdDataEmph 9 11 3" xfId="28255"/>
    <cellStyle name="SAPBEXstdDataEmph 9 12" xfId="28256"/>
    <cellStyle name="SAPBEXstdDataEmph 9 12 2" xfId="28257"/>
    <cellStyle name="SAPBEXstdDataEmph 9 12 3" xfId="28258"/>
    <cellStyle name="SAPBEXstdDataEmph 9 13" xfId="28259"/>
    <cellStyle name="SAPBEXstdDataEmph 9 13 2" xfId="28260"/>
    <cellStyle name="SAPBEXstdDataEmph 9 13 3" xfId="28261"/>
    <cellStyle name="SAPBEXstdDataEmph 9 14" xfId="28262"/>
    <cellStyle name="SAPBEXstdDataEmph 9 14 2" xfId="28263"/>
    <cellStyle name="SAPBEXstdDataEmph 9 14 3" xfId="28264"/>
    <cellStyle name="SAPBEXstdDataEmph 9 15" xfId="28265"/>
    <cellStyle name="SAPBEXstdDataEmph 9 15 2" xfId="28266"/>
    <cellStyle name="SAPBEXstdDataEmph 9 15 3" xfId="28267"/>
    <cellStyle name="SAPBEXstdDataEmph 9 16" xfId="28268"/>
    <cellStyle name="SAPBEXstdDataEmph 9 2" xfId="28269"/>
    <cellStyle name="SAPBEXstdDataEmph 9 2 2" xfId="28270"/>
    <cellStyle name="SAPBEXstdDataEmph 9 2 3" xfId="28271"/>
    <cellStyle name="SAPBEXstdDataEmph 9 3" xfId="28272"/>
    <cellStyle name="SAPBEXstdDataEmph 9 3 2" xfId="28273"/>
    <cellStyle name="SAPBEXstdDataEmph 9 3 3" xfId="28274"/>
    <cellStyle name="SAPBEXstdDataEmph 9 4" xfId="28275"/>
    <cellStyle name="SAPBEXstdDataEmph 9 4 2" xfId="28276"/>
    <cellStyle name="SAPBEXstdDataEmph 9 4 3" xfId="28277"/>
    <cellStyle name="SAPBEXstdDataEmph 9 5" xfId="28278"/>
    <cellStyle name="SAPBEXstdDataEmph 9 5 2" xfId="28279"/>
    <cellStyle name="SAPBEXstdDataEmph 9 5 3" xfId="28280"/>
    <cellStyle name="SAPBEXstdDataEmph 9 6" xfId="28281"/>
    <cellStyle name="SAPBEXstdDataEmph 9 6 2" xfId="28282"/>
    <cellStyle name="SAPBEXstdDataEmph 9 6 3" xfId="28283"/>
    <cellStyle name="SAPBEXstdDataEmph 9 7" xfId="28284"/>
    <cellStyle name="SAPBEXstdDataEmph 9 7 2" xfId="28285"/>
    <cellStyle name="SAPBEXstdDataEmph 9 7 3" xfId="28286"/>
    <cellStyle name="SAPBEXstdDataEmph 9 8" xfId="28287"/>
    <cellStyle name="SAPBEXstdDataEmph 9 8 2" xfId="28288"/>
    <cellStyle name="SAPBEXstdDataEmph 9 8 3" xfId="28289"/>
    <cellStyle name="SAPBEXstdDataEmph 9 9" xfId="28290"/>
    <cellStyle name="SAPBEXstdDataEmph 9 9 2" xfId="28291"/>
    <cellStyle name="SAPBEXstdDataEmph 9 9 3" xfId="28292"/>
    <cellStyle name="SAPBEXstdItem" xfId="28293"/>
    <cellStyle name="SAPBEXstdItem 10" xfId="28294"/>
    <cellStyle name="SAPBEXstdItem 10 10" xfId="28295"/>
    <cellStyle name="SAPBEXstdItem 10 10 2" xfId="28296"/>
    <cellStyle name="SAPBEXstdItem 10 10 3" xfId="28297"/>
    <cellStyle name="SAPBEXstdItem 10 11" xfId="28298"/>
    <cellStyle name="SAPBEXstdItem 10 11 2" xfId="28299"/>
    <cellStyle name="SAPBEXstdItem 10 11 3" xfId="28300"/>
    <cellStyle name="SAPBEXstdItem 10 12" xfId="28301"/>
    <cellStyle name="SAPBEXstdItem 10 12 2" xfId="28302"/>
    <cellStyle name="SAPBEXstdItem 10 12 3" xfId="28303"/>
    <cellStyle name="SAPBEXstdItem 10 13" xfId="28304"/>
    <cellStyle name="SAPBEXstdItem 10 13 2" xfId="28305"/>
    <cellStyle name="SAPBEXstdItem 10 13 3" xfId="28306"/>
    <cellStyle name="SAPBEXstdItem 10 14" xfId="28307"/>
    <cellStyle name="SAPBEXstdItem 10 14 2" xfId="28308"/>
    <cellStyle name="SAPBEXstdItem 10 14 3" xfId="28309"/>
    <cellStyle name="SAPBEXstdItem 10 15" xfId="28310"/>
    <cellStyle name="SAPBEXstdItem 10 15 2" xfId="28311"/>
    <cellStyle name="SAPBEXstdItem 10 15 3" xfId="28312"/>
    <cellStyle name="SAPBEXstdItem 10 16" xfId="28313"/>
    <cellStyle name="SAPBEXstdItem 10 2" xfId="28314"/>
    <cellStyle name="SAPBEXstdItem 10 2 2" xfId="28315"/>
    <cellStyle name="SAPBEXstdItem 10 2 3" xfId="28316"/>
    <cellStyle name="SAPBEXstdItem 10 3" xfId="28317"/>
    <cellStyle name="SAPBEXstdItem 10 3 2" xfId="28318"/>
    <cellStyle name="SAPBEXstdItem 10 3 3" xfId="28319"/>
    <cellStyle name="SAPBEXstdItem 10 4" xfId="28320"/>
    <cellStyle name="SAPBEXstdItem 10 4 2" xfId="28321"/>
    <cellStyle name="SAPBEXstdItem 10 4 3" xfId="28322"/>
    <cellStyle name="SAPBEXstdItem 10 5" xfId="28323"/>
    <cellStyle name="SAPBEXstdItem 10 5 2" xfId="28324"/>
    <cellStyle name="SAPBEXstdItem 10 5 3" xfId="28325"/>
    <cellStyle name="SAPBEXstdItem 10 6" xfId="28326"/>
    <cellStyle name="SAPBEXstdItem 10 6 2" xfId="28327"/>
    <cellStyle name="SAPBEXstdItem 10 6 3" xfId="28328"/>
    <cellStyle name="SAPBEXstdItem 10 7" xfId="28329"/>
    <cellStyle name="SAPBEXstdItem 10 7 2" xfId="28330"/>
    <cellStyle name="SAPBEXstdItem 10 7 3" xfId="28331"/>
    <cellStyle name="SAPBEXstdItem 10 8" xfId="28332"/>
    <cellStyle name="SAPBEXstdItem 10 8 2" xfId="28333"/>
    <cellStyle name="SAPBEXstdItem 10 8 3" xfId="28334"/>
    <cellStyle name="SAPBEXstdItem 10 9" xfId="28335"/>
    <cellStyle name="SAPBEXstdItem 10 9 2" xfId="28336"/>
    <cellStyle name="SAPBEXstdItem 10 9 3" xfId="28337"/>
    <cellStyle name="SAPBEXstdItem 11" xfId="28338"/>
    <cellStyle name="SAPBEXstdItem 11 10" xfId="28339"/>
    <cellStyle name="SAPBEXstdItem 11 10 2" xfId="28340"/>
    <cellStyle name="SAPBEXstdItem 11 10 3" xfId="28341"/>
    <cellStyle name="SAPBEXstdItem 11 11" xfId="28342"/>
    <cellStyle name="SAPBEXstdItem 11 11 2" xfId="28343"/>
    <cellStyle name="SAPBEXstdItem 11 11 3" xfId="28344"/>
    <cellStyle name="SAPBEXstdItem 11 12" xfId="28345"/>
    <cellStyle name="SAPBEXstdItem 11 12 2" xfId="28346"/>
    <cellStyle name="SAPBEXstdItem 11 12 3" xfId="28347"/>
    <cellStyle name="SAPBEXstdItem 11 13" xfId="28348"/>
    <cellStyle name="SAPBEXstdItem 11 13 2" xfId="28349"/>
    <cellStyle name="SAPBEXstdItem 11 13 3" xfId="28350"/>
    <cellStyle name="SAPBEXstdItem 11 14" xfId="28351"/>
    <cellStyle name="SAPBEXstdItem 11 14 2" xfId="28352"/>
    <cellStyle name="SAPBEXstdItem 11 14 3" xfId="28353"/>
    <cellStyle name="SAPBEXstdItem 11 15" xfId="28354"/>
    <cellStyle name="SAPBEXstdItem 11 15 2" xfId="28355"/>
    <cellStyle name="SAPBEXstdItem 11 15 3" xfId="28356"/>
    <cellStyle name="SAPBEXstdItem 11 16" xfId="28357"/>
    <cellStyle name="SAPBEXstdItem 11 2" xfId="28358"/>
    <cellStyle name="SAPBEXstdItem 11 2 2" xfId="28359"/>
    <cellStyle name="SAPBEXstdItem 11 2 3" xfId="28360"/>
    <cellStyle name="SAPBEXstdItem 11 3" xfId="28361"/>
    <cellStyle name="SAPBEXstdItem 11 3 2" xfId="28362"/>
    <cellStyle name="SAPBEXstdItem 11 3 3" xfId="28363"/>
    <cellStyle name="SAPBEXstdItem 11 4" xfId="28364"/>
    <cellStyle name="SAPBEXstdItem 11 4 2" xfId="28365"/>
    <cellStyle name="SAPBEXstdItem 11 4 3" xfId="28366"/>
    <cellStyle name="SAPBEXstdItem 11 5" xfId="28367"/>
    <cellStyle name="SAPBEXstdItem 11 5 2" xfId="28368"/>
    <cellStyle name="SAPBEXstdItem 11 5 3" xfId="28369"/>
    <cellStyle name="SAPBEXstdItem 11 6" xfId="28370"/>
    <cellStyle name="SAPBEXstdItem 11 6 2" xfId="28371"/>
    <cellStyle name="SAPBEXstdItem 11 6 3" xfId="28372"/>
    <cellStyle name="SAPBEXstdItem 11 7" xfId="28373"/>
    <cellStyle name="SAPBEXstdItem 11 7 2" xfId="28374"/>
    <cellStyle name="SAPBEXstdItem 11 7 3" xfId="28375"/>
    <cellStyle name="SAPBEXstdItem 11 8" xfId="28376"/>
    <cellStyle name="SAPBEXstdItem 11 8 2" xfId="28377"/>
    <cellStyle name="SAPBEXstdItem 11 8 3" xfId="28378"/>
    <cellStyle name="SAPBEXstdItem 11 9" xfId="28379"/>
    <cellStyle name="SAPBEXstdItem 11 9 2" xfId="28380"/>
    <cellStyle name="SAPBEXstdItem 11 9 3" xfId="28381"/>
    <cellStyle name="SAPBEXstdItem 12" xfId="28382"/>
    <cellStyle name="SAPBEXstdItem 12 10" xfId="28383"/>
    <cellStyle name="SAPBEXstdItem 12 10 2" xfId="28384"/>
    <cellStyle name="SAPBEXstdItem 12 10 3" xfId="28385"/>
    <cellStyle name="SAPBEXstdItem 12 11" xfId="28386"/>
    <cellStyle name="SAPBEXstdItem 12 11 2" xfId="28387"/>
    <cellStyle name="SAPBEXstdItem 12 11 3" xfId="28388"/>
    <cellStyle name="SAPBEXstdItem 12 12" xfId="28389"/>
    <cellStyle name="SAPBEXstdItem 12 12 2" xfId="28390"/>
    <cellStyle name="SAPBEXstdItem 12 12 3" xfId="28391"/>
    <cellStyle name="SAPBEXstdItem 12 13" xfId="28392"/>
    <cellStyle name="SAPBEXstdItem 12 13 2" xfId="28393"/>
    <cellStyle name="SAPBEXstdItem 12 13 3" xfId="28394"/>
    <cellStyle name="SAPBEXstdItem 12 14" xfId="28395"/>
    <cellStyle name="SAPBEXstdItem 12 14 2" xfId="28396"/>
    <cellStyle name="SAPBEXstdItem 12 14 3" xfId="28397"/>
    <cellStyle name="SAPBEXstdItem 12 15" xfId="28398"/>
    <cellStyle name="SAPBEXstdItem 12 15 2" xfId="28399"/>
    <cellStyle name="SAPBEXstdItem 12 15 3" xfId="28400"/>
    <cellStyle name="SAPBEXstdItem 12 16" xfId="28401"/>
    <cellStyle name="SAPBEXstdItem 12 2" xfId="28402"/>
    <cellStyle name="SAPBEXstdItem 12 2 2" xfId="28403"/>
    <cellStyle name="SAPBEXstdItem 12 2 3" xfId="28404"/>
    <cellStyle name="SAPBEXstdItem 12 3" xfId="28405"/>
    <cellStyle name="SAPBEXstdItem 12 3 2" xfId="28406"/>
    <cellStyle name="SAPBEXstdItem 12 3 3" xfId="28407"/>
    <cellStyle name="SAPBEXstdItem 12 4" xfId="28408"/>
    <cellStyle name="SAPBEXstdItem 12 4 2" xfId="28409"/>
    <cellStyle name="SAPBEXstdItem 12 4 3" xfId="28410"/>
    <cellStyle name="SAPBEXstdItem 12 5" xfId="28411"/>
    <cellStyle name="SAPBEXstdItem 12 5 2" xfId="28412"/>
    <cellStyle name="SAPBEXstdItem 12 5 3" xfId="28413"/>
    <cellStyle name="SAPBEXstdItem 12 6" xfId="28414"/>
    <cellStyle name="SAPBEXstdItem 12 6 2" xfId="28415"/>
    <cellStyle name="SAPBEXstdItem 12 6 3" xfId="28416"/>
    <cellStyle name="SAPBEXstdItem 12 7" xfId="28417"/>
    <cellStyle name="SAPBEXstdItem 12 7 2" xfId="28418"/>
    <cellStyle name="SAPBEXstdItem 12 7 3" xfId="28419"/>
    <cellStyle name="SAPBEXstdItem 12 8" xfId="28420"/>
    <cellStyle name="SAPBEXstdItem 12 8 2" xfId="28421"/>
    <cellStyle name="SAPBEXstdItem 12 8 3" xfId="28422"/>
    <cellStyle name="SAPBEXstdItem 12 9" xfId="28423"/>
    <cellStyle name="SAPBEXstdItem 12 9 2" xfId="28424"/>
    <cellStyle name="SAPBEXstdItem 12 9 3" xfId="28425"/>
    <cellStyle name="SAPBEXstdItem 13" xfId="28426"/>
    <cellStyle name="SAPBEXstdItem 13 10" xfId="28427"/>
    <cellStyle name="SAPBEXstdItem 13 10 2" xfId="28428"/>
    <cellStyle name="SAPBEXstdItem 13 10 3" xfId="28429"/>
    <cellStyle name="SAPBEXstdItem 13 11" xfId="28430"/>
    <cellStyle name="SAPBEXstdItem 13 11 2" xfId="28431"/>
    <cellStyle name="SAPBEXstdItem 13 11 3" xfId="28432"/>
    <cellStyle name="SAPBEXstdItem 13 12" xfId="28433"/>
    <cellStyle name="SAPBEXstdItem 13 12 2" xfId="28434"/>
    <cellStyle name="SAPBEXstdItem 13 12 3" xfId="28435"/>
    <cellStyle name="SAPBEXstdItem 13 13" xfId="28436"/>
    <cellStyle name="SAPBEXstdItem 13 13 2" xfId="28437"/>
    <cellStyle name="SAPBEXstdItem 13 13 3" xfId="28438"/>
    <cellStyle name="SAPBEXstdItem 13 14" xfId="28439"/>
    <cellStyle name="SAPBEXstdItem 13 14 2" xfId="28440"/>
    <cellStyle name="SAPBEXstdItem 13 14 3" xfId="28441"/>
    <cellStyle name="SAPBEXstdItem 13 15" xfId="28442"/>
    <cellStyle name="SAPBEXstdItem 13 15 2" xfId="28443"/>
    <cellStyle name="SAPBEXstdItem 13 15 3" xfId="28444"/>
    <cellStyle name="SAPBEXstdItem 13 16" xfId="28445"/>
    <cellStyle name="SAPBEXstdItem 13 2" xfId="28446"/>
    <cellStyle name="SAPBEXstdItem 13 2 2" xfId="28447"/>
    <cellStyle name="SAPBEXstdItem 13 2 3" xfId="28448"/>
    <cellStyle name="SAPBEXstdItem 13 3" xfId="28449"/>
    <cellStyle name="SAPBEXstdItem 13 3 2" xfId="28450"/>
    <cellStyle name="SAPBEXstdItem 13 3 3" xfId="28451"/>
    <cellStyle name="SAPBEXstdItem 13 4" xfId="28452"/>
    <cellStyle name="SAPBEXstdItem 13 4 2" xfId="28453"/>
    <cellStyle name="SAPBEXstdItem 13 4 3" xfId="28454"/>
    <cellStyle name="SAPBEXstdItem 13 5" xfId="28455"/>
    <cellStyle name="SAPBEXstdItem 13 5 2" xfId="28456"/>
    <cellStyle name="SAPBEXstdItem 13 5 3" xfId="28457"/>
    <cellStyle name="SAPBEXstdItem 13 6" xfId="28458"/>
    <cellStyle name="SAPBEXstdItem 13 6 2" xfId="28459"/>
    <cellStyle name="SAPBEXstdItem 13 6 3" xfId="28460"/>
    <cellStyle name="SAPBEXstdItem 13 7" xfId="28461"/>
    <cellStyle name="SAPBEXstdItem 13 7 2" xfId="28462"/>
    <cellStyle name="SAPBEXstdItem 13 7 3" xfId="28463"/>
    <cellStyle name="SAPBEXstdItem 13 8" xfId="28464"/>
    <cellStyle name="SAPBEXstdItem 13 8 2" xfId="28465"/>
    <cellStyle name="SAPBEXstdItem 13 8 3" xfId="28466"/>
    <cellStyle name="SAPBEXstdItem 13 9" xfId="28467"/>
    <cellStyle name="SAPBEXstdItem 13 9 2" xfId="28468"/>
    <cellStyle name="SAPBEXstdItem 13 9 3" xfId="28469"/>
    <cellStyle name="SAPBEXstdItem 14" xfId="28470"/>
    <cellStyle name="SAPBEXstdItem 14 10" xfId="28471"/>
    <cellStyle name="SAPBEXstdItem 14 10 2" xfId="28472"/>
    <cellStyle name="SAPBEXstdItem 14 10 3" xfId="28473"/>
    <cellStyle name="SAPBEXstdItem 14 11" xfId="28474"/>
    <cellStyle name="SAPBEXstdItem 14 11 2" xfId="28475"/>
    <cellStyle name="SAPBEXstdItem 14 11 3" xfId="28476"/>
    <cellStyle name="SAPBEXstdItem 14 12" xfId="28477"/>
    <cellStyle name="SAPBEXstdItem 14 12 2" xfId="28478"/>
    <cellStyle name="SAPBEXstdItem 14 12 3" xfId="28479"/>
    <cellStyle name="SAPBEXstdItem 14 13" xfId="28480"/>
    <cellStyle name="SAPBEXstdItem 14 13 2" xfId="28481"/>
    <cellStyle name="SAPBEXstdItem 14 13 3" xfId="28482"/>
    <cellStyle name="SAPBEXstdItem 14 14" xfId="28483"/>
    <cellStyle name="SAPBEXstdItem 14 14 2" xfId="28484"/>
    <cellStyle name="SAPBEXstdItem 14 14 3" xfId="28485"/>
    <cellStyle name="SAPBEXstdItem 14 15" xfId="28486"/>
    <cellStyle name="SAPBEXstdItem 14 15 2" xfId="28487"/>
    <cellStyle name="SAPBEXstdItem 14 15 3" xfId="28488"/>
    <cellStyle name="SAPBEXstdItem 14 16" xfId="28489"/>
    <cellStyle name="SAPBEXstdItem 14 2" xfId="28490"/>
    <cellStyle name="SAPBEXstdItem 14 2 2" xfId="28491"/>
    <cellStyle name="SAPBEXstdItem 14 2 3" xfId="28492"/>
    <cellStyle name="SAPBEXstdItem 14 3" xfId="28493"/>
    <cellStyle name="SAPBEXstdItem 14 3 2" xfId="28494"/>
    <cellStyle name="SAPBEXstdItem 14 3 3" xfId="28495"/>
    <cellStyle name="SAPBEXstdItem 14 4" xfId="28496"/>
    <cellStyle name="SAPBEXstdItem 14 4 2" xfId="28497"/>
    <cellStyle name="SAPBEXstdItem 14 4 3" xfId="28498"/>
    <cellStyle name="SAPBEXstdItem 14 5" xfId="28499"/>
    <cellStyle name="SAPBEXstdItem 14 5 2" xfId="28500"/>
    <cellStyle name="SAPBEXstdItem 14 5 3" xfId="28501"/>
    <cellStyle name="SAPBEXstdItem 14 6" xfId="28502"/>
    <cellStyle name="SAPBEXstdItem 14 6 2" xfId="28503"/>
    <cellStyle name="SAPBEXstdItem 14 6 3" xfId="28504"/>
    <cellStyle name="SAPBEXstdItem 14 7" xfId="28505"/>
    <cellStyle name="SAPBEXstdItem 14 7 2" xfId="28506"/>
    <cellStyle name="SAPBEXstdItem 14 7 3" xfId="28507"/>
    <cellStyle name="SAPBEXstdItem 14 8" xfId="28508"/>
    <cellStyle name="SAPBEXstdItem 14 8 2" xfId="28509"/>
    <cellStyle name="SAPBEXstdItem 14 8 3" xfId="28510"/>
    <cellStyle name="SAPBEXstdItem 14 9" xfId="28511"/>
    <cellStyle name="SAPBEXstdItem 14 9 2" xfId="28512"/>
    <cellStyle name="SAPBEXstdItem 14 9 3" xfId="28513"/>
    <cellStyle name="SAPBEXstdItem 15" xfId="28514"/>
    <cellStyle name="SAPBEXstdItem 15 2" xfId="28515"/>
    <cellStyle name="SAPBEXstdItem 15 3" xfId="28516"/>
    <cellStyle name="SAPBEXstdItem 16" xfId="28517"/>
    <cellStyle name="SAPBEXstdItem 16 2" xfId="28518"/>
    <cellStyle name="SAPBEXstdItem 16 3" xfId="28519"/>
    <cellStyle name="SAPBEXstdItem 17" xfId="28520"/>
    <cellStyle name="SAPBEXstdItem 17 2" xfId="28521"/>
    <cellStyle name="SAPBEXstdItem 17 3" xfId="28522"/>
    <cellStyle name="SAPBEXstdItem 18" xfId="28523"/>
    <cellStyle name="SAPBEXstdItem 18 2" xfId="28524"/>
    <cellStyle name="SAPBEXstdItem 18 3" xfId="28525"/>
    <cellStyle name="SAPBEXstdItem 19" xfId="28526"/>
    <cellStyle name="SAPBEXstdItem 19 2" xfId="28527"/>
    <cellStyle name="SAPBEXstdItem 19 3" xfId="28528"/>
    <cellStyle name="SAPBEXstdItem 2" xfId="28529"/>
    <cellStyle name="SAPBEXstdItem 2 10" xfId="28530"/>
    <cellStyle name="SAPBEXstdItem 2 10 10" xfId="28531"/>
    <cellStyle name="SAPBEXstdItem 2 10 10 2" xfId="28532"/>
    <cellStyle name="SAPBEXstdItem 2 10 10 3" xfId="28533"/>
    <cellStyle name="SAPBEXstdItem 2 10 11" xfId="28534"/>
    <cellStyle name="SAPBEXstdItem 2 10 11 2" xfId="28535"/>
    <cellStyle name="SAPBEXstdItem 2 10 11 3" xfId="28536"/>
    <cellStyle name="SAPBEXstdItem 2 10 12" xfId="28537"/>
    <cellStyle name="SAPBEXstdItem 2 10 12 2" xfId="28538"/>
    <cellStyle name="SAPBEXstdItem 2 10 12 3" xfId="28539"/>
    <cellStyle name="SAPBEXstdItem 2 10 13" xfId="28540"/>
    <cellStyle name="SAPBEXstdItem 2 10 13 2" xfId="28541"/>
    <cellStyle name="SAPBEXstdItem 2 10 13 3" xfId="28542"/>
    <cellStyle name="SAPBEXstdItem 2 10 14" xfId="28543"/>
    <cellStyle name="SAPBEXstdItem 2 10 14 2" xfId="28544"/>
    <cellStyle name="SAPBEXstdItem 2 10 14 3" xfId="28545"/>
    <cellStyle name="SAPBEXstdItem 2 10 15" xfId="28546"/>
    <cellStyle name="SAPBEXstdItem 2 10 15 2" xfId="28547"/>
    <cellStyle name="SAPBEXstdItem 2 10 15 3" xfId="28548"/>
    <cellStyle name="SAPBEXstdItem 2 10 16" xfId="28549"/>
    <cellStyle name="SAPBEXstdItem 2 10 2" xfId="28550"/>
    <cellStyle name="SAPBEXstdItem 2 10 2 2" xfId="28551"/>
    <cellStyle name="SAPBEXstdItem 2 10 2 3" xfId="28552"/>
    <cellStyle name="SAPBEXstdItem 2 10 3" xfId="28553"/>
    <cellStyle name="SAPBEXstdItem 2 10 3 2" xfId="28554"/>
    <cellStyle name="SAPBEXstdItem 2 10 3 3" xfId="28555"/>
    <cellStyle name="SAPBEXstdItem 2 10 4" xfId="28556"/>
    <cellStyle name="SAPBEXstdItem 2 10 4 2" xfId="28557"/>
    <cellStyle name="SAPBEXstdItem 2 10 4 3" xfId="28558"/>
    <cellStyle name="SAPBEXstdItem 2 10 5" xfId="28559"/>
    <cellStyle name="SAPBEXstdItem 2 10 5 2" xfId="28560"/>
    <cellStyle name="SAPBEXstdItem 2 10 5 3" xfId="28561"/>
    <cellStyle name="SAPBEXstdItem 2 10 6" xfId="28562"/>
    <cellStyle name="SAPBEXstdItem 2 10 6 2" xfId="28563"/>
    <cellStyle name="SAPBEXstdItem 2 10 6 3" xfId="28564"/>
    <cellStyle name="SAPBEXstdItem 2 10 7" xfId="28565"/>
    <cellStyle name="SAPBEXstdItem 2 10 7 2" xfId="28566"/>
    <cellStyle name="SAPBEXstdItem 2 10 7 3" xfId="28567"/>
    <cellStyle name="SAPBEXstdItem 2 10 8" xfId="28568"/>
    <cellStyle name="SAPBEXstdItem 2 10 8 2" xfId="28569"/>
    <cellStyle name="SAPBEXstdItem 2 10 8 3" xfId="28570"/>
    <cellStyle name="SAPBEXstdItem 2 10 9" xfId="28571"/>
    <cellStyle name="SAPBEXstdItem 2 10 9 2" xfId="28572"/>
    <cellStyle name="SAPBEXstdItem 2 10 9 3" xfId="28573"/>
    <cellStyle name="SAPBEXstdItem 2 11" xfId="28574"/>
    <cellStyle name="SAPBEXstdItem 2 11 10" xfId="28575"/>
    <cellStyle name="SAPBEXstdItem 2 11 10 2" xfId="28576"/>
    <cellStyle name="SAPBEXstdItem 2 11 10 3" xfId="28577"/>
    <cellStyle name="SAPBEXstdItem 2 11 11" xfId="28578"/>
    <cellStyle name="SAPBEXstdItem 2 11 11 2" xfId="28579"/>
    <cellStyle name="SAPBEXstdItem 2 11 11 3" xfId="28580"/>
    <cellStyle name="SAPBEXstdItem 2 11 12" xfId="28581"/>
    <cellStyle name="SAPBEXstdItem 2 11 12 2" xfId="28582"/>
    <cellStyle name="SAPBEXstdItem 2 11 12 3" xfId="28583"/>
    <cellStyle name="SAPBEXstdItem 2 11 13" xfId="28584"/>
    <cellStyle name="SAPBEXstdItem 2 11 13 2" xfId="28585"/>
    <cellStyle name="SAPBEXstdItem 2 11 13 3" xfId="28586"/>
    <cellStyle name="SAPBEXstdItem 2 11 14" xfId="28587"/>
    <cellStyle name="SAPBEXstdItem 2 11 14 2" xfId="28588"/>
    <cellStyle name="SAPBEXstdItem 2 11 14 3" xfId="28589"/>
    <cellStyle name="SAPBEXstdItem 2 11 15" xfId="28590"/>
    <cellStyle name="SAPBEXstdItem 2 11 15 2" xfId="28591"/>
    <cellStyle name="SAPBEXstdItem 2 11 15 3" xfId="28592"/>
    <cellStyle name="SAPBEXstdItem 2 11 16" xfId="28593"/>
    <cellStyle name="SAPBEXstdItem 2 11 2" xfId="28594"/>
    <cellStyle name="SAPBEXstdItem 2 11 2 2" xfId="28595"/>
    <cellStyle name="SAPBEXstdItem 2 11 2 3" xfId="28596"/>
    <cellStyle name="SAPBEXstdItem 2 11 3" xfId="28597"/>
    <cellStyle name="SAPBEXstdItem 2 11 3 2" xfId="28598"/>
    <cellStyle name="SAPBEXstdItem 2 11 3 3" xfId="28599"/>
    <cellStyle name="SAPBEXstdItem 2 11 4" xfId="28600"/>
    <cellStyle name="SAPBEXstdItem 2 11 4 2" xfId="28601"/>
    <cellStyle name="SAPBEXstdItem 2 11 4 3" xfId="28602"/>
    <cellStyle name="SAPBEXstdItem 2 11 5" xfId="28603"/>
    <cellStyle name="SAPBEXstdItem 2 11 5 2" xfId="28604"/>
    <cellStyle name="SAPBEXstdItem 2 11 5 3" xfId="28605"/>
    <cellStyle name="SAPBEXstdItem 2 11 6" xfId="28606"/>
    <cellStyle name="SAPBEXstdItem 2 11 6 2" xfId="28607"/>
    <cellStyle name="SAPBEXstdItem 2 11 6 3" xfId="28608"/>
    <cellStyle name="SAPBEXstdItem 2 11 7" xfId="28609"/>
    <cellStyle name="SAPBEXstdItem 2 11 7 2" xfId="28610"/>
    <cellStyle name="SAPBEXstdItem 2 11 7 3" xfId="28611"/>
    <cellStyle name="SAPBEXstdItem 2 11 8" xfId="28612"/>
    <cellStyle name="SAPBEXstdItem 2 11 8 2" xfId="28613"/>
    <cellStyle name="SAPBEXstdItem 2 11 8 3" xfId="28614"/>
    <cellStyle name="SAPBEXstdItem 2 11 9" xfId="28615"/>
    <cellStyle name="SAPBEXstdItem 2 11 9 2" xfId="28616"/>
    <cellStyle name="SAPBEXstdItem 2 11 9 3" xfId="28617"/>
    <cellStyle name="SAPBEXstdItem 2 12" xfId="28618"/>
    <cellStyle name="SAPBEXstdItem 2 12 10" xfId="28619"/>
    <cellStyle name="SAPBEXstdItem 2 12 10 2" xfId="28620"/>
    <cellStyle name="SAPBEXstdItem 2 12 10 3" xfId="28621"/>
    <cellStyle name="SAPBEXstdItem 2 12 11" xfId="28622"/>
    <cellStyle name="SAPBEXstdItem 2 12 11 2" xfId="28623"/>
    <cellStyle name="SAPBEXstdItem 2 12 11 3" xfId="28624"/>
    <cellStyle name="SAPBEXstdItem 2 12 12" xfId="28625"/>
    <cellStyle name="SAPBEXstdItem 2 12 12 2" xfId="28626"/>
    <cellStyle name="SAPBEXstdItem 2 12 12 3" xfId="28627"/>
    <cellStyle name="SAPBEXstdItem 2 12 13" xfId="28628"/>
    <cellStyle name="SAPBEXstdItem 2 12 13 2" xfId="28629"/>
    <cellStyle name="SAPBEXstdItem 2 12 13 3" xfId="28630"/>
    <cellStyle name="SAPBEXstdItem 2 12 14" xfId="28631"/>
    <cellStyle name="SAPBEXstdItem 2 12 14 2" xfId="28632"/>
    <cellStyle name="SAPBEXstdItem 2 12 14 3" xfId="28633"/>
    <cellStyle name="SAPBEXstdItem 2 12 15" xfId="28634"/>
    <cellStyle name="SAPBEXstdItem 2 12 15 2" xfId="28635"/>
    <cellStyle name="SAPBEXstdItem 2 12 15 3" xfId="28636"/>
    <cellStyle name="SAPBEXstdItem 2 12 16" xfId="28637"/>
    <cellStyle name="SAPBEXstdItem 2 12 2" xfId="28638"/>
    <cellStyle name="SAPBEXstdItem 2 12 2 2" xfId="28639"/>
    <cellStyle name="SAPBEXstdItem 2 12 2 3" xfId="28640"/>
    <cellStyle name="SAPBEXstdItem 2 12 3" xfId="28641"/>
    <cellStyle name="SAPBEXstdItem 2 12 3 2" xfId="28642"/>
    <cellStyle name="SAPBEXstdItem 2 12 3 3" xfId="28643"/>
    <cellStyle name="SAPBEXstdItem 2 12 4" xfId="28644"/>
    <cellStyle name="SAPBEXstdItem 2 12 4 2" xfId="28645"/>
    <cellStyle name="SAPBEXstdItem 2 12 4 3" xfId="28646"/>
    <cellStyle name="SAPBEXstdItem 2 12 5" xfId="28647"/>
    <cellStyle name="SAPBEXstdItem 2 12 5 2" xfId="28648"/>
    <cellStyle name="SAPBEXstdItem 2 12 5 3" xfId="28649"/>
    <cellStyle name="SAPBEXstdItem 2 12 6" xfId="28650"/>
    <cellStyle name="SAPBEXstdItem 2 12 6 2" xfId="28651"/>
    <cellStyle name="SAPBEXstdItem 2 12 6 3" xfId="28652"/>
    <cellStyle name="SAPBEXstdItem 2 12 7" xfId="28653"/>
    <cellStyle name="SAPBEXstdItem 2 12 7 2" xfId="28654"/>
    <cellStyle name="SAPBEXstdItem 2 12 7 3" xfId="28655"/>
    <cellStyle name="SAPBEXstdItem 2 12 8" xfId="28656"/>
    <cellStyle name="SAPBEXstdItem 2 12 8 2" xfId="28657"/>
    <cellStyle name="SAPBEXstdItem 2 12 8 3" xfId="28658"/>
    <cellStyle name="SAPBEXstdItem 2 12 9" xfId="28659"/>
    <cellStyle name="SAPBEXstdItem 2 12 9 2" xfId="28660"/>
    <cellStyle name="SAPBEXstdItem 2 12 9 3" xfId="28661"/>
    <cellStyle name="SAPBEXstdItem 2 13" xfId="28662"/>
    <cellStyle name="SAPBEXstdItem 2 13 10" xfId="28663"/>
    <cellStyle name="SAPBEXstdItem 2 13 10 2" xfId="28664"/>
    <cellStyle name="SAPBEXstdItem 2 13 10 3" xfId="28665"/>
    <cellStyle name="SAPBEXstdItem 2 13 11" xfId="28666"/>
    <cellStyle name="SAPBEXstdItem 2 13 11 2" xfId="28667"/>
    <cellStyle name="SAPBEXstdItem 2 13 11 3" xfId="28668"/>
    <cellStyle name="SAPBEXstdItem 2 13 12" xfId="28669"/>
    <cellStyle name="SAPBEXstdItem 2 13 12 2" xfId="28670"/>
    <cellStyle name="SAPBEXstdItem 2 13 12 3" xfId="28671"/>
    <cellStyle name="SAPBEXstdItem 2 13 13" xfId="28672"/>
    <cellStyle name="SAPBEXstdItem 2 13 13 2" xfId="28673"/>
    <cellStyle name="SAPBEXstdItem 2 13 13 3" xfId="28674"/>
    <cellStyle name="SAPBEXstdItem 2 13 14" xfId="28675"/>
    <cellStyle name="SAPBEXstdItem 2 13 14 2" xfId="28676"/>
    <cellStyle name="SAPBEXstdItem 2 13 14 3" xfId="28677"/>
    <cellStyle name="SAPBEXstdItem 2 13 15" xfId="28678"/>
    <cellStyle name="SAPBEXstdItem 2 13 15 2" xfId="28679"/>
    <cellStyle name="SAPBEXstdItem 2 13 15 3" xfId="28680"/>
    <cellStyle name="SAPBEXstdItem 2 13 16" xfId="28681"/>
    <cellStyle name="SAPBEXstdItem 2 13 2" xfId="28682"/>
    <cellStyle name="SAPBEXstdItem 2 13 2 2" xfId="28683"/>
    <cellStyle name="SAPBEXstdItem 2 13 2 3" xfId="28684"/>
    <cellStyle name="SAPBEXstdItem 2 13 3" xfId="28685"/>
    <cellStyle name="SAPBEXstdItem 2 13 3 2" xfId="28686"/>
    <cellStyle name="SAPBEXstdItem 2 13 3 3" xfId="28687"/>
    <cellStyle name="SAPBEXstdItem 2 13 4" xfId="28688"/>
    <cellStyle name="SAPBEXstdItem 2 13 4 2" xfId="28689"/>
    <cellStyle name="SAPBEXstdItem 2 13 4 3" xfId="28690"/>
    <cellStyle name="SAPBEXstdItem 2 13 5" xfId="28691"/>
    <cellStyle name="SAPBEXstdItem 2 13 5 2" xfId="28692"/>
    <cellStyle name="SAPBEXstdItem 2 13 5 3" xfId="28693"/>
    <cellStyle name="SAPBEXstdItem 2 13 6" xfId="28694"/>
    <cellStyle name="SAPBEXstdItem 2 13 6 2" xfId="28695"/>
    <cellStyle name="SAPBEXstdItem 2 13 6 3" xfId="28696"/>
    <cellStyle name="SAPBEXstdItem 2 13 7" xfId="28697"/>
    <cellStyle name="SAPBEXstdItem 2 13 7 2" xfId="28698"/>
    <cellStyle name="SAPBEXstdItem 2 13 7 3" xfId="28699"/>
    <cellStyle name="SAPBEXstdItem 2 13 8" xfId="28700"/>
    <cellStyle name="SAPBEXstdItem 2 13 8 2" xfId="28701"/>
    <cellStyle name="SAPBEXstdItem 2 13 8 3" xfId="28702"/>
    <cellStyle name="SAPBEXstdItem 2 13 9" xfId="28703"/>
    <cellStyle name="SAPBEXstdItem 2 13 9 2" xfId="28704"/>
    <cellStyle name="SAPBEXstdItem 2 13 9 3" xfId="28705"/>
    <cellStyle name="SAPBEXstdItem 2 14" xfId="28706"/>
    <cellStyle name="SAPBEXstdItem 2 14 2" xfId="28707"/>
    <cellStyle name="SAPBEXstdItem 2 14 3" xfId="28708"/>
    <cellStyle name="SAPBEXstdItem 2 15" xfId="28709"/>
    <cellStyle name="SAPBEXstdItem 2 15 2" xfId="28710"/>
    <cellStyle name="SAPBEXstdItem 2 15 3" xfId="28711"/>
    <cellStyle name="SAPBEXstdItem 2 16" xfId="28712"/>
    <cellStyle name="SAPBEXstdItem 2 16 2" xfId="28713"/>
    <cellStyle name="SAPBEXstdItem 2 16 3" xfId="28714"/>
    <cellStyle name="SAPBEXstdItem 2 17" xfId="28715"/>
    <cellStyle name="SAPBEXstdItem 2 17 2" xfId="28716"/>
    <cellStyle name="SAPBEXstdItem 2 17 3" xfId="28717"/>
    <cellStyle name="SAPBEXstdItem 2 18" xfId="28718"/>
    <cellStyle name="SAPBEXstdItem 2 18 2" xfId="28719"/>
    <cellStyle name="SAPBEXstdItem 2 18 3" xfId="28720"/>
    <cellStyle name="SAPBEXstdItem 2 19" xfId="28721"/>
    <cellStyle name="SAPBEXstdItem 2 19 2" xfId="28722"/>
    <cellStyle name="SAPBEXstdItem 2 19 3" xfId="28723"/>
    <cellStyle name="SAPBEXstdItem 2 2" xfId="28724"/>
    <cellStyle name="SAPBEXstdItem 2 2 10" xfId="28725"/>
    <cellStyle name="SAPBEXstdItem 2 2 10 2" xfId="28726"/>
    <cellStyle name="SAPBEXstdItem 2 2 10 3" xfId="28727"/>
    <cellStyle name="SAPBEXstdItem 2 2 11" xfId="28728"/>
    <cellStyle name="SAPBEXstdItem 2 2 11 2" xfId="28729"/>
    <cellStyle name="SAPBEXstdItem 2 2 11 3" xfId="28730"/>
    <cellStyle name="SAPBEXstdItem 2 2 12" xfId="28731"/>
    <cellStyle name="SAPBEXstdItem 2 2 12 2" xfId="28732"/>
    <cellStyle name="SAPBEXstdItem 2 2 12 3" xfId="28733"/>
    <cellStyle name="SAPBEXstdItem 2 2 13" xfId="28734"/>
    <cellStyle name="SAPBEXstdItem 2 2 13 2" xfId="28735"/>
    <cellStyle name="SAPBEXstdItem 2 2 13 3" xfId="28736"/>
    <cellStyle name="SAPBEXstdItem 2 2 14" xfId="28737"/>
    <cellStyle name="SAPBEXstdItem 2 2 14 2" xfId="28738"/>
    <cellStyle name="SAPBEXstdItem 2 2 14 3" xfId="28739"/>
    <cellStyle name="SAPBEXstdItem 2 2 15" xfId="28740"/>
    <cellStyle name="SAPBEXstdItem 2 2 15 2" xfId="28741"/>
    <cellStyle name="SAPBEXstdItem 2 2 15 3" xfId="28742"/>
    <cellStyle name="SAPBEXstdItem 2 2 16" xfId="28743"/>
    <cellStyle name="SAPBEXstdItem 2 2 2" xfId="28744"/>
    <cellStyle name="SAPBEXstdItem 2 2 2 2" xfId="28745"/>
    <cellStyle name="SAPBEXstdItem 2 2 2 3" xfId="28746"/>
    <cellStyle name="SAPBEXstdItem 2 2 3" xfId="28747"/>
    <cellStyle name="SAPBEXstdItem 2 2 3 2" xfId="28748"/>
    <cellStyle name="SAPBEXstdItem 2 2 3 3" xfId="28749"/>
    <cellStyle name="SAPBEXstdItem 2 2 4" xfId="28750"/>
    <cellStyle name="SAPBEXstdItem 2 2 4 2" xfId="28751"/>
    <cellStyle name="SAPBEXstdItem 2 2 4 3" xfId="28752"/>
    <cellStyle name="SAPBEXstdItem 2 2 5" xfId="28753"/>
    <cellStyle name="SAPBEXstdItem 2 2 5 2" xfId="28754"/>
    <cellStyle name="SAPBEXstdItem 2 2 5 3" xfId="28755"/>
    <cellStyle name="SAPBEXstdItem 2 2 6" xfId="28756"/>
    <cellStyle name="SAPBEXstdItem 2 2 6 2" xfId="28757"/>
    <cellStyle name="SAPBEXstdItem 2 2 6 3" xfId="28758"/>
    <cellStyle name="SAPBEXstdItem 2 2 7" xfId="28759"/>
    <cellStyle name="SAPBEXstdItem 2 2 7 2" xfId="28760"/>
    <cellStyle name="SAPBEXstdItem 2 2 7 3" xfId="28761"/>
    <cellStyle name="SAPBEXstdItem 2 2 8" xfId="28762"/>
    <cellStyle name="SAPBEXstdItem 2 2 8 2" xfId="28763"/>
    <cellStyle name="SAPBEXstdItem 2 2 8 3" xfId="28764"/>
    <cellStyle name="SAPBEXstdItem 2 2 9" xfId="28765"/>
    <cellStyle name="SAPBEXstdItem 2 2 9 2" xfId="28766"/>
    <cellStyle name="SAPBEXstdItem 2 2 9 3" xfId="28767"/>
    <cellStyle name="SAPBEXstdItem 2 20" xfId="28768"/>
    <cellStyle name="SAPBEXstdItem 2 20 2" xfId="28769"/>
    <cellStyle name="SAPBEXstdItem 2 20 3" xfId="28770"/>
    <cellStyle name="SAPBEXstdItem 2 21" xfId="28771"/>
    <cellStyle name="SAPBEXstdItem 2 21 2" xfId="28772"/>
    <cellStyle name="SAPBEXstdItem 2 21 3" xfId="28773"/>
    <cellStyle name="SAPBEXstdItem 2 22" xfId="28774"/>
    <cellStyle name="SAPBEXstdItem 2 22 2" xfId="28775"/>
    <cellStyle name="SAPBEXstdItem 2 22 3" xfId="28776"/>
    <cellStyle name="SAPBEXstdItem 2 23" xfId="28777"/>
    <cellStyle name="SAPBEXstdItem 2 23 2" xfId="28778"/>
    <cellStyle name="SAPBEXstdItem 2 23 3" xfId="28779"/>
    <cellStyle name="SAPBEXstdItem 2 24" xfId="28780"/>
    <cellStyle name="SAPBEXstdItem 2 24 2" xfId="28781"/>
    <cellStyle name="SAPBEXstdItem 2 24 3" xfId="28782"/>
    <cellStyle name="SAPBEXstdItem 2 25" xfId="28783"/>
    <cellStyle name="SAPBEXstdItem 2 25 2" xfId="28784"/>
    <cellStyle name="SAPBEXstdItem 2 25 3" xfId="28785"/>
    <cellStyle name="SAPBEXstdItem 2 26" xfId="28786"/>
    <cellStyle name="SAPBEXstdItem 2 26 2" xfId="28787"/>
    <cellStyle name="SAPBEXstdItem 2 26 3" xfId="28788"/>
    <cellStyle name="SAPBEXstdItem 2 27" xfId="28789"/>
    <cellStyle name="SAPBEXstdItem 2 27 2" xfId="28790"/>
    <cellStyle name="SAPBEXstdItem 2 27 3" xfId="28791"/>
    <cellStyle name="SAPBEXstdItem 2 28" xfId="28792"/>
    <cellStyle name="SAPBEXstdItem 2 3" xfId="28793"/>
    <cellStyle name="SAPBEXstdItem 2 3 10" xfId="28794"/>
    <cellStyle name="SAPBEXstdItem 2 3 10 2" xfId="28795"/>
    <cellStyle name="SAPBEXstdItem 2 3 10 3" xfId="28796"/>
    <cellStyle name="SAPBEXstdItem 2 3 11" xfId="28797"/>
    <cellStyle name="SAPBEXstdItem 2 3 11 2" xfId="28798"/>
    <cellStyle name="SAPBEXstdItem 2 3 11 3" xfId="28799"/>
    <cellStyle name="SAPBEXstdItem 2 3 12" xfId="28800"/>
    <cellStyle name="SAPBEXstdItem 2 3 12 2" xfId="28801"/>
    <cellStyle name="SAPBEXstdItem 2 3 12 3" xfId="28802"/>
    <cellStyle name="SAPBEXstdItem 2 3 13" xfId="28803"/>
    <cellStyle name="SAPBEXstdItem 2 3 13 2" xfId="28804"/>
    <cellStyle name="SAPBEXstdItem 2 3 13 3" xfId="28805"/>
    <cellStyle name="SAPBEXstdItem 2 3 14" xfId="28806"/>
    <cellStyle name="SAPBEXstdItem 2 3 14 2" xfId="28807"/>
    <cellStyle name="SAPBEXstdItem 2 3 14 3" xfId="28808"/>
    <cellStyle name="SAPBEXstdItem 2 3 15" xfId="28809"/>
    <cellStyle name="SAPBEXstdItem 2 3 15 2" xfId="28810"/>
    <cellStyle name="SAPBEXstdItem 2 3 15 3" xfId="28811"/>
    <cellStyle name="SAPBEXstdItem 2 3 16" xfId="28812"/>
    <cellStyle name="SAPBEXstdItem 2 3 2" xfId="28813"/>
    <cellStyle name="SAPBEXstdItem 2 3 2 2" xfId="28814"/>
    <cellStyle name="SAPBEXstdItem 2 3 2 3" xfId="28815"/>
    <cellStyle name="SAPBEXstdItem 2 3 3" xfId="28816"/>
    <cellStyle name="SAPBEXstdItem 2 3 3 2" xfId="28817"/>
    <cellStyle name="SAPBEXstdItem 2 3 3 3" xfId="28818"/>
    <cellStyle name="SAPBEXstdItem 2 3 4" xfId="28819"/>
    <cellStyle name="SAPBEXstdItem 2 3 4 2" xfId="28820"/>
    <cellStyle name="SAPBEXstdItem 2 3 4 3" xfId="28821"/>
    <cellStyle name="SAPBEXstdItem 2 3 5" xfId="28822"/>
    <cellStyle name="SAPBEXstdItem 2 3 5 2" xfId="28823"/>
    <cellStyle name="SAPBEXstdItem 2 3 5 3" xfId="28824"/>
    <cellStyle name="SAPBEXstdItem 2 3 6" xfId="28825"/>
    <cellStyle name="SAPBEXstdItem 2 3 6 2" xfId="28826"/>
    <cellStyle name="SAPBEXstdItem 2 3 6 3" xfId="28827"/>
    <cellStyle name="SAPBEXstdItem 2 3 7" xfId="28828"/>
    <cellStyle name="SAPBEXstdItem 2 3 7 2" xfId="28829"/>
    <cellStyle name="SAPBEXstdItem 2 3 7 3" xfId="28830"/>
    <cellStyle name="SAPBEXstdItem 2 3 8" xfId="28831"/>
    <cellStyle name="SAPBEXstdItem 2 3 8 2" xfId="28832"/>
    <cellStyle name="SAPBEXstdItem 2 3 8 3" xfId="28833"/>
    <cellStyle name="SAPBEXstdItem 2 3 9" xfId="28834"/>
    <cellStyle name="SAPBEXstdItem 2 3 9 2" xfId="28835"/>
    <cellStyle name="SAPBEXstdItem 2 3 9 3" xfId="28836"/>
    <cellStyle name="SAPBEXstdItem 2 4" xfId="28837"/>
    <cellStyle name="SAPBEXstdItem 2 4 10" xfId="28838"/>
    <cellStyle name="SAPBEXstdItem 2 4 10 2" xfId="28839"/>
    <cellStyle name="SAPBEXstdItem 2 4 10 3" xfId="28840"/>
    <cellStyle name="SAPBEXstdItem 2 4 11" xfId="28841"/>
    <cellStyle name="SAPBEXstdItem 2 4 11 2" xfId="28842"/>
    <cellStyle name="SAPBEXstdItem 2 4 11 3" xfId="28843"/>
    <cellStyle name="SAPBEXstdItem 2 4 12" xfId="28844"/>
    <cellStyle name="SAPBEXstdItem 2 4 12 2" xfId="28845"/>
    <cellStyle name="SAPBEXstdItem 2 4 12 3" xfId="28846"/>
    <cellStyle name="SAPBEXstdItem 2 4 13" xfId="28847"/>
    <cellStyle name="SAPBEXstdItem 2 4 13 2" xfId="28848"/>
    <cellStyle name="SAPBEXstdItem 2 4 13 3" xfId="28849"/>
    <cellStyle name="SAPBEXstdItem 2 4 14" xfId="28850"/>
    <cellStyle name="SAPBEXstdItem 2 4 14 2" xfId="28851"/>
    <cellStyle name="SAPBEXstdItem 2 4 14 3" xfId="28852"/>
    <cellStyle name="SAPBEXstdItem 2 4 15" xfId="28853"/>
    <cellStyle name="SAPBEXstdItem 2 4 15 2" xfId="28854"/>
    <cellStyle name="SAPBEXstdItem 2 4 15 3" xfId="28855"/>
    <cellStyle name="SAPBEXstdItem 2 4 16" xfId="28856"/>
    <cellStyle name="SAPBEXstdItem 2 4 2" xfId="28857"/>
    <cellStyle name="SAPBEXstdItem 2 4 2 2" xfId="28858"/>
    <cellStyle name="SAPBEXstdItem 2 4 2 3" xfId="28859"/>
    <cellStyle name="SAPBEXstdItem 2 4 3" xfId="28860"/>
    <cellStyle name="SAPBEXstdItem 2 4 3 2" xfId="28861"/>
    <cellStyle name="SAPBEXstdItem 2 4 3 3" xfId="28862"/>
    <cellStyle name="SAPBEXstdItem 2 4 4" xfId="28863"/>
    <cellStyle name="SAPBEXstdItem 2 4 4 2" xfId="28864"/>
    <cellStyle name="SAPBEXstdItem 2 4 4 3" xfId="28865"/>
    <cellStyle name="SAPBEXstdItem 2 4 5" xfId="28866"/>
    <cellStyle name="SAPBEXstdItem 2 4 5 2" xfId="28867"/>
    <cellStyle name="SAPBEXstdItem 2 4 5 3" xfId="28868"/>
    <cellStyle name="SAPBEXstdItem 2 4 6" xfId="28869"/>
    <cellStyle name="SAPBEXstdItem 2 4 6 2" xfId="28870"/>
    <cellStyle name="SAPBEXstdItem 2 4 6 3" xfId="28871"/>
    <cellStyle name="SAPBEXstdItem 2 4 7" xfId="28872"/>
    <cellStyle name="SAPBEXstdItem 2 4 7 2" xfId="28873"/>
    <cellStyle name="SAPBEXstdItem 2 4 7 3" xfId="28874"/>
    <cellStyle name="SAPBEXstdItem 2 4 8" xfId="28875"/>
    <cellStyle name="SAPBEXstdItem 2 4 8 2" xfId="28876"/>
    <cellStyle name="SAPBEXstdItem 2 4 8 3" xfId="28877"/>
    <cellStyle name="SAPBEXstdItem 2 4 9" xfId="28878"/>
    <cellStyle name="SAPBEXstdItem 2 4 9 2" xfId="28879"/>
    <cellStyle name="SAPBEXstdItem 2 4 9 3" xfId="28880"/>
    <cellStyle name="SAPBEXstdItem 2 5" xfId="28881"/>
    <cellStyle name="SAPBEXstdItem 2 5 10" xfId="28882"/>
    <cellStyle name="SAPBEXstdItem 2 5 10 2" xfId="28883"/>
    <cellStyle name="SAPBEXstdItem 2 5 10 3" xfId="28884"/>
    <cellStyle name="SAPBEXstdItem 2 5 11" xfId="28885"/>
    <cellStyle name="SAPBEXstdItem 2 5 11 2" xfId="28886"/>
    <cellStyle name="SAPBEXstdItem 2 5 11 3" xfId="28887"/>
    <cellStyle name="SAPBEXstdItem 2 5 12" xfId="28888"/>
    <cellStyle name="SAPBEXstdItem 2 5 12 2" xfId="28889"/>
    <cellStyle name="SAPBEXstdItem 2 5 12 3" xfId="28890"/>
    <cellStyle name="SAPBEXstdItem 2 5 13" xfId="28891"/>
    <cellStyle name="SAPBEXstdItem 2 5 13 2" xfId="28892"/>
    <cellStyle name="SAPBEXstdItem 2 5 13 3" xfId="28893"/>
    <cellStyle name="SAPBEXstdItem 2 5 14" xfId="28894"/>
    <cellStyle name="SAPBEXstdItem 2 5 14 2" xfId="28895"/>
    <cellStyle name="SAPBEXstdItem 2 5 14 3" xfId="28896"/>
    <cellStyle name="SAPBEXstdItem 2 5 15" xfId="28897"/>
    <cellStyle name="SAPBEXstdItem 2 5 15 2" xfId="28898"/>
    <cellStyle name="SAPBEXstdItem 2 5 15 3" xfId="28899"/>
    <cellStyle name="SAPBEXstdItem 2 5 16" xfId="28900"/>
    <cellStyle name="SAPBEXstdItem 2 5 2" xfId="28901"/>
    <cellStyle name="SAPBEXstdItem 2 5 2 2" xfId="28902"/>
    <cellStyle name="SAPBEXstdItem 2 5 2 3" xfId="28903"/>
    <cellStyle name="SAPBEXstdItem 2 5 3" xfId="28904"/>
    <cellStyle name="SAPBEXstdItem 2 5 3 2" xfId="28905"/>
    <cellStyle name="SAPBEXstdItem 2 5 3 3" xfId="28906"/>
    <cellStyle name="SAPBEXstdItem 2 5 4" xfId="28907"/>
    <cellStyle name="SAPBEXstdItem 2 5 4 2" xfId="28908"/>
    <cellStyle name="SAPBEXstdItem 2 5 4 3" xfId="28909"/>
    <cellStyle name="SAPBEXstdItem 2 5 5" xfId="28910"/>
    <cellStyle name="SAPBEXstdItem 2 5 5 2" xfId="28911"/>
    <cellStyle name="SAPBEXstdItem 2 5 5 3" xfId="28912"/>
    <cellStyle name="SAPBEXstdItem 2 5 6" xfId="28913"/>
    <cellStyle name="SAPBEXstdItem 2 5 6 2" xfId="28914"/>
    <cellStyle name="SAPBEXstdItem 2 5 6 3" xfId="28915"/>
    <cellStyle name="SAPBEXstdItem 2 5 7" xfId="28916"/>
    <cellStyle name="SAPBEXstdItem 2 5 7 2" xfId="28917"/>
    <cellStyle name="SAPBEXstdItem 2 5 7 3" xfId="28918"/>
    <cellStyle name="SAPBEXstdItem 2 5 8" xfId="28919"/>
    <cellStyle name="SAPBEXstdItem 2 5 8 2" xfId="28920"/>
    <cellStyle name="SAPBEXstdItem 2 5 8 3" xfId="28921"/>
    <cellStyle name="SAPBEXstdItem 2 5 9" xfId="28922"/>
    <cellStyle name="SAPBEXstdItem 2 5 9 2" xfId="28923"/>
    <cellStyle name="SAPBEXstdItem 2 5 9 3" xfId="28924"/>
    <cellStyle name="SAPBEXstdItem 2 6" xfId="28925"/>
    <cellStyle name="SAPBEXstdItem 2 6 10" xfId="28926"/>
    <cellStyle name="SAPBEXstdItem 2 6 10 2" xfId="28927"/>
    <cellStyle name="SAPBEXstdItem 2 6 10 3" xfId="28928"/>
    <cellStyle name="SAPBEXstdItem 2 6 11" xfId="28929"/>
    <cellStyle name="SAPBEXstdItem 2 6 11 2" xfId="28930"/>
    <cellStyle name="SAPBEXstdItem 2 6 11 3" xfId="28931"/>
    <cellStyle name="SAPBEXstdItem 2 6 12" xfId="28932"/>
    <cellStyle name="SAPBEXstdItem 2 6 12 2" xfId="28933"/>
    <cellStyle name="SAPBEXstdItem 2 6 12 3" xfId="28934"/>
    <cellStyle name="SAPBEXstdItem 2 6 13" xfId="28935"/>
    <cellStyle name="SAPBEXstdItem 2 6 13 2" xfId="28936"/>
    <cellStyle name="SAPBEXstdItem 2 6 13 3" xfId="28937"/>
    <cellStyle name="SAPBEXstdItem 2 6 14" xfId="28938"/>
    <cellStyle name="SAPBEXstdItem 2 6 14 2" xfId="28939"/>
    <cellStyle name="SAPBEXstdItem 2 6 14 3" xfId="28940"/>
    <cellStyle name="SAPBEXstdItem 2 6 15" xfId="28941"/>
    <cellStyle name="SAPBEXstdItem 2 6 15 2" xfId="28942"/>
    <cellStyle name="SAPBEXstdItem 2 6 15 3" xfId="28943"/>
    <cellStyle name="SAPBEXstdItem 2 6 16" xfId="28944"/>
    <cellStyle name="SAPBEXstdItem 2 6 2" xfId="28945"/>
    <cellStyle name="SAPBEXstdItem 2 6 2 2" xfId="28946"/>
    <cellStyle name="SAPBEXstdItem 2 6 2 3" xfId="28947"/>
    <cellStyle name="SAPBEXstdItem 2 6 3" xfId="28948"/>
    <cellStyle name="SAPBEXstdItem 2 6 3 2" xfId="28949"/>
    <cellStyle name="SAPBEXstdItem 2 6 3 3" xfId="28950"/>
    <cellStyle name="SAPBEXstdItem 2 6 4" xfId="28951"/>
    <cellStyle name="SAPBEXstdItem 2 6 4 2" xfId="28952"/>
    <cellStyle name="SAPBEXstdItem 2 6 4 3" xfId="28953"/>
    <cellStyle name="SAPBEXstdItem 2 6 5" xfId="28954"/>
    <cellStyle name="SAPBEXstdItem 2 6 5 2" xfId="28955"/>
    <cellStyle name="SAPBEXstdItem 2 6 5 3" xfId="28956"/>
    <cellStyle name="SAPBEXstdItem 2 6 6" xfId="28957"/>
    <cellStyle name="SAPBEXstdItem 2 6 6 2" xfId="28958"/>
    <cellStyle name="SAPBEXstdItem 2 6 6 3" xfId="28959"/>
    <cellStyle name="SAPBEXstdItem 2 6 7" xfId="28960"/>
    <cellStyle name="SAPBEXstdItem 2 6 7 2" xfId="28961"/>
    <cellStyle name="SAPBEXstdItem 2 6 7 3" xfId="28962"/>
    <cellStyle name="SAPBEXstdItem 2 6 8" xfId="28963"/>
    <cellStyle name="SAPBEXstdItem 2 6 8 2" xfId="28964"/>
    <cellStyle name="SAPBEXstdItem 2 6 8 3" xfId="28965"/>
    <cellStyle name="SAPBEXstdItem 2 6 9" xfId="28966"/>
    <cellStyle name="SAPBEXstdItem 2 6 9 2" xfId="28967"/>
    <cellStyle name="SAPBEXstdItem 2 6 9 3" xfId="28968"/>
    <cellStyle name="SAPBEXstdItem 2 7" xfId="28969"/>
    <cellStyle name="SAPBEXstdItem 2 7 10" xfId="28970"/>
    <cellStyle name="SAPBEXstdItem 2 7 10 2" xfId="28971"/>
    <cellStyle name="SAPBEXstdItem 2 7 10 3" xfId="28972"/>
    <cellStyle name="SAPBEXstdItem 2 7 11" xfId="28973"/>
    <cellStyle name="SAPBEXstdItem 2 7 11 2" xfId="28974"/>
    <cellStyle name="SAPBEXstdItem 2 7 11 3" xfId="28975"/>
    <cellStyle name="SAPBEXstdItem 2 7 12" xfId="28976"/>
    <cellStyle name="SAPBEXstdItem 2 7 12 2" xfId="28977"/>
    <cellStyle name="SAPBEXstdItem 2 7 12 3" xfId="28978"/>
    <cellStyle name="SAPBEXstdItem 2 7 13" xfId="28979"/>
    <cellStyle name="SAPBEXstdItem 2 7 13 2" xfId="28980"/>
    <cellStyle name="SAPBEXstdItem 2 7 13 3" xfId="28981"/>
    <cellStyle name="SAPBEXstdItem 2 7 14" xfId="28982"/>
    <cellStyle name="SAPBEXstdItem 2 7 14 2" xfId="28983"/>
    <cellStyle name="SAPBEXstdItem 2 7 14 3" xfId="28984"/>
    <cellStyle name="SAPBEXstdItem 2 7 15" xfId="28985"/>
    <cellStyle name="SAPBEXstdItem 2 7 15 2" xfId="28986"/>
    <cellStyle name="SAPBEXstdItem 2 7 15 3" xfId="28987"/>
    <cellStyle name="SAPBEXstdItem 2 7 16" xfId="28988"/>
    <cellStyle name="SAPBEXstdItem 2 7 2" xfId="28989"/>
    <cellStyle name="SAPBEXstdItem 2 7 2 2" xfId="28990"/>
    <cellStyle name="SAPBEXstdItem 2 7 2 3" xfId="28991"/>
    <cellStyle name="SAPBEXstdItem 2 7 3" xfId="28992"/>
    <cellStyle name="SAPBEXstdItem 2 7 3 2" xfId="28993"/>
    <cellStyle name="SAPBEXstdItem 2 7 3 3" xfId="28994"/>
    <cellStyle name="SAPBEXstdItem 2 7 4" xfId="28995"/>
    <cellStyle name="SAPBEXstdItem 2 7 4 2" xfId="28996"/>
    <cellStyle name="SAPBEXstdItem 2 7 4 3" xfId="28997"/>
    <cellStyle name="SAPBEXstdItem 2 7 5" xfId="28998"/>
    <cellStyle name="SAPBEXstdItem 2 7 5 2" xfId="28999"/>
    <cellStyle name="SAPBEXstdItem 2 7 5 3" xfId="29000"/>
    <cellStyle name="SAPBEXstdItem 2 7 6" xfId="29001"/>
    <cellStyle name="SAPBEXstdItem 2 7 6 2" xfId="29002"/>
    <cellStyle name="SAPBEXstdItem 2 7 6 3" xfId="29003"/>
    <cellStyle name="SAPBEXstdItem 2 7 7" xfId="29004"/>
    <cellStyle name="SAPBEXstdItem 2 7 7 2" xfId="29005"/>
    <cellStyle name="SAPBEXstdItem 2 7 7 3" xfId="29006"/>
    <cellStyle name="SAPBEXstdItem 2 7 8" xfId="29007"/>
    <cellStyle name="SAPBEXstdItem 2 7 8 2" xfId="29008"/>
    <cellStyle name="SAPBEXstdItem 2 7 8 3" xfId="29009"/>
    <cellStyle name="SAPBEXstdItem 2 7 9" xfId="29010"/>
    <cellStyle name="SAPBEXstdItem 2 7 9 2" xfId="29011"/>
    <cellStyle name="SAPBEXstdItem 2 7 9 3" xfId="29012"/>
    <cellStyle name="SAPBEXstdItem 2 8" xfId="29013"/>
    <cellStyle name="SAPBEXstdItem 2 8 10" xfId="29014"/>
    <cellStyle name="SAPBEXstdItem 2 8 10 2" xfId="29015"/>
    <cellStyle name="SAPBEXstdItem 2 8 10 3" xfId="29016"/>
    <cellStyle name="SAPBEXstdItem 2 8 11" xfId="29017"/>
    <cellStyle name="SAPBEXstdItem 2 8 11 2" xfId="29018"/>
    <cellStyle name="SAPBEXstdItem 2 8 11 3" xfId="29019"/>
    <cellStyle name="SAPBEXstdItem 2 8 12" xfId="29020"/>
    <cellStyle name="SAPBEXstdItem 2 8 12 2" xfId="29021"/>
    <cellStyle name="SAPBEXstdItem 2 8 12 3" xfId="29022"/>
    <cellStyle name="SAPBEXstdItem 2 8 13" xfId="29023"/>
    <cellStyle name="SAPBEXstdItem 2 8 13 2" xfId="29024"/>
    <cellStyle name="SAPBEXstdItem 2 8 13 3" xfId="29025"/>
    <cellStyle name="SAPBEXstdItem 2 8 14" xfId="29026"/>
    <cellStyle name="SAPBEXstdItem 2 8 14 2" xfId="29027"/>
    <cellStyle name="SAPBEXstdItem 2 8 14 3" xfId="29028"/>
    <cellStyle name="SAPBEXstdItem 2 8 15" xfId="29029"/>
    <cellStyle name="SAPBEXstdItem 2 8 15 2" xfId="29030"/>
    <cellStyle name="SAPBEXstdItem 2 8 15 3" xfId="29031"/>
    <cellStyle name="SAPBEXstdItem 2 8 16" xfId="29032"/>
    <cellStyle name="SAPBEXstdItem 2 8 2" xfId="29033"/>
    <cellStyle name="SAPBEXstdItem 2 8 2 2" xfId="29034"/>
    <cellStyle name="SAPBEXstdItem 2 8 2 3" xfId="29035"/>
    <cellStyle name="SAPBEXstdItem 2 8 3" xfId="29036"/>
    <cellStyle name="SAPBEXstdItem 2 8 3 2" xfId="29037"/>
    <cellStyle name="SAPBEXstdItem 2 8 3 3" xfId="29038"/>
    <cellStyle name="SAPBEXstdItem 2 8 4" xfId="29039"/>
    <cellStyle name="SAPBEXstdItem 2 8 4 2" xfId="29040"/>
    <cellStyle name="SAPBEXstdItem 2 8 4 3" xfId="29041"/>
    <cellStyle name="SAPBEXstdItem 2 8 5" xfId="29042"/>
    <cellStyle name="SAPBEXstdItem 2 8 5 2" xfId="29043"/>
    <cellStyle name="SAPBEXstdItem 2 8 5 3" xfId="29044"/>
    <cellStyle name="SAPBEXstdItem 2 8 6" xfId="29045"/>
    <cellStyle name="SAPBEXstdItem 2 8 6 2" xfId="29046"/>
    <cellStyle name="SAPBEXstdItem 2 8 6 3" xfId="29047"/>
    <cellStyle name="SAPBEXstdItem 2 8 7" xfId="29048"/>
    <cellStyle name="SAPBEXstdItem 2 8 7 2" xfId="29049"/>
    <cellStyle name="SAPBEXstdItem 2 8 7 3" xfId="29050"/>
    <cellStyle name="SAPBEXstdItem 2 8 8" xfId="29051"/>
    <cellStyle name="SAPBEXstdItem 2 8 8 2" xfId="29052"/>
    <cellStyle name="SAPBEXstdItem 2 8 8 3" xfId="29053"/>
    <cellStyle name="SAPBEXstdItem 2 8 9" xfId="29054"/>
    <cellStyle name="SAPBEXstdItem 2 8 9 2" xfId="29055"/>
    <cellStyle name="SAPBEXstdItem 2 8 9 3" xfId="29056"/>
    <cellStyle name="SAPBEXstdItem 2 9" xfId="29057"/>
    <cellStyle name="SAPBEXstdItem 2 9 10" xfId="29058"/>
    <cellStyle name="SAPBEXstdItem 2 9 10 2" xfId="29059"/>
    <cellStyle name="SAPBEXstdItem 2 9 10 3" xfId="29060"/>
    <cellStyle name="SAPBEXstdItem 2 9 11" xfId="29061"/>
    <cellStyle name="SAPBEXstdItem 2 9 11 2" xfId="29062"/>
    <cellStyle name="SAPBEXstdItem 2 9 11 3" xfId="29063"/>
    <cellStyle name="SAPBEXstdItem 2 9 12" xfId="29064"/>
    <cellStyle name="SAPBEXstdItem 2 9 12 2" xfId="29065"/>
    <cellStyle name="SAPBEXstdItem 2 9 12 3" xfId="29066"/>
    <cellStyle name="SAPBEXstdItem 2 9 13" xfId="29067"/>
    <cellStyle name="SAPBEXstdItem 2 9 13 2" xfId="29068"/>
    <cellStyle name="SAPBEXstdItem 2 9 13 3" xfId="29069"/>
    <cellStyle name="SAPBEXstdItem 2 9 14" xfId="29070"/>
    <cellStyle name="SAPBEXstdItem 2 9 14 2" xfId="29071"/>
    <cellStyle name="SAPBEXstdItem 2 9 14 3" xfId="29072"/>
    <cellStyle name="SAPBEXstdItem 2 9 15" xfId="29073"/>
    <cellStyle name="SAPBEXstdItem 2 9 15 2" xfId="29074"/>
    <cellStyle name="SAPBEXstdItem 2 9 15 3" xfId="29075"/>
    <cellStyle name="SAPBEXstdItem 2 9 16" xfId="29076"/>
    <cellStyle name="SAPBEXstdItem 2 9 2" xfId="29077"/>
    <cellStyle name="SAPBEXstdItem 2 9 2 2" xfId="29078"/>
    <cellStyle name="SAPBEXstdItem 2 9 2 3" xfId="29079"/>
    <cellStyle name="SAPBEXstdItem 2 9 3" xfId="29080"/>
    <cellStyle name="SAPBEXstdItem 2 9 3 2" xfId="29081"/>
    <cellStyle name="SAPBEXstdItem 2 9 3 3" xfId="29082"/>
    <cellStyle name="SAPBEXstdItem 2 9 4" xfId="29083"/>
    <cellStyle name="SAPBEXstdItem 2 9 4 2" xfId="29084"/>
    <cellStyle name="SAPBEXstdItem 2 9 4 3" xfId="29085"/>
    <cellStyle name="SAPBEXstdItem 2 9 5" xfId="29086"/>
    <cellStyle name="SAPBEXstdItem 2 9 5 2" xfId="29087"/>
    <cellStyle name="SAPBEXstdItem 2 9 5 3" xfId="29088"/>
    <cellStyle name="SAPBEXstdItem 2 9 6" xfId="29089"/>
    <cellStyle name="SAPBEXstdItem 2 9 6 2" xfId="29090"/>
    <cellStyle name="SAPBEXstdItem 2 9 6 3" xfId="29091"/>
    <cellStyle name="SAPBEXstdItem 2 9 7" xfId="29092"/>
    <cellStyle name="SAPBEXstdItem 2 9 7 2" xfId="29093"/>
    <cellStyle name="SAPBEXstdItem 2 9 7 3" xfId="29094"/>
    <cellStyle name="SAPBEXstdItem 2 9 8" xfId="29095"/>
    <cellStyle name="SAPBEXstdItem 2 9 8 2" xfId="29096"/>
    <cellStyle name="SAPBEXstdItem 2 9 8 3" xfId="29097"/>
    <cellStyle name="SAPBEXstdItem 2 9 9" xfId="29098"/>
    <cellStyle name="SAPBEXstdItem 2 9 9 2" xfId="29099"/>
    <cellStyle name="SAPBEXstdItem 2 9 9 3" xfId="29100"/>
    <cellStyle name="SAPBEXstdItem 20" xfId="29101"/>
    <cellStyle name="SAPBEXstdItem 20 2" xfId="29102"/>
    <cellStyle name="SAPBEXstdItem 20 3" xfId="29103"/>
    <cellStyle name="SAPBEXstdItem 21" xfId="29104"/>
    <cellStyle name="SAPBEXstdItem 21 2" xfId="29105"/>
    <cellStyle name="SAPBEXstdItem 21 3" xfId="29106"/>
    <cellStyle name="SAPBEXstdItem 22" xfId="29107"/>
    <cellStyle name="SAPBEXstdItem 22 2" xfId="29108"/>
    <cellStyle name="SAPBEXstdItem 22 3" xfId="29109"/>
    <cellStyle name="SAPBEXstdItem 23" xfId="29110"/>
    <cellStyle name="SAPBEXstdItem 23 2" xfId="29111"/>
    <cellStyle name="SAPBEXstdItem 23 3" xfId="29112"/>
    <cellStyle name="SAPBEXstdItem 24" xfId="29113"/>
    <cellStyle name="SAPBEXstdItem 24 2" xfId="29114"/>
    <cellStyle name="SAPBEXstdItem 24 3" xfId="29115"/>
    <cellStyle name="SAPBEXstdItem 25" xfId="29116"/>
    <cellStyle name="SAPBEXstdItem 25 2" xfId="29117"/>
    <cellStyle name="SAPBEXstdItem 25 3" xfId="29118"/>
    <cellStyle name="SAPBEXstdItem 26" xfId="29119"/>
    <cellStyle name="SAPBEXstdItem 26 2" xfId="29120"/>
    <cellStyle name="SAPBEXstdItem 26 3" xfId="29121"/>
    <cellStyle name="SAPBEXstdItem 27" xfId="29122"/>
    <cellStyle name="SAPBEXstdItem 27 2" xfId="29123"/>
    <cellStyle name="SAPBEXstdItem 27 3" xfId="29124"/>
    <cellStyle name="SAPBEXstdItem 28" xfId="29125"/>
    <cellStyle name="SAPBEXstdItem 28 2" xfId="29126"/>
    <cellStyle name="SAPBEXstdItem 28 3" xfId="29127"/>
    <cellStyle name="SAPBEXstdItem 29" xfId="29128"/>
    <cellStyle name="SAPBEXstdItem 3" xfId="29129"/>
    <cellStyle name="SAPBEXstdItem 30" xfId="32683"/>
    <cellStyle name="SAPBEXstdItem 31" xfId="32875"/>
    <cellStyle name="SAPBEXstdItem 4" xfId="29130"/>
    <cellStyle name="SAPBEXstdItem 5" xfId="29131"/>
    <cellStyle name="SAPBEXstdItem 6" xfId="29132"/>
    <cellStyle name="SAPBEXstdItem 6 10" xfId="29133"/>
    <cellStyle name="SAPBEXstdItem 6 10 2" xfId="29134"/>
    <cellStyle name="SAPBEXstdItem 6 10 3" xfId="29135"/>
    <cellStyle name="SAPBEXstdItem 6 11" xfId="29136"/>
    <cellStyle name="SAPBEXstdItem 6 11 2" xfId="29137"/>
    <cellStyle name="SAPBEXstdItem 6 11 3" xfId="29138"/>
    <cellStyle name="SAPBEXstdItem 6 12" xfId="29139"/>
    <cellStyle name="SAPBEXstdItem 6 12 2" xfId="29140"/>
    <cellStyle name="SAPBEXstdItem 6 12 3" xfId="29141"/>
    <cellStyle name="SAPBEXstdItem 6 13" xfId="29142"/>
    <cellStyle name="SAPBEXstdItem 6 13 2" xfId="29143"/>
    <cellStyle name="SAPBEXstdItem 6 13 3" xfId="29144"/>
    <cellStyle name="SAPBEXstdItem 6 14" xfId="29145"/>
    <cellStyle name="SAPBEXstdItem 6 14 2" xfId="29146"/>
    <cellStyle name="SAPBEXstdItem 6 14 3" xfId="29147"/>
    <cellStyle name="SAPBEXstdItem 6 15" xfId="29148"/>
    <cellStyle name="SAPBEXstdItem 6 15 2" xfId="29149"/>
    <cellStyle name="SAPBEXstdItem 6 15 3" xfId="29150"/>
    <cellStyle name="SAPBEXstdItem 6 16" xfId="29151"/>
    <cellStyle name="SAPBEXstdItem 6 2" xfId="29152"/>
    <cellStyle name="SAPBEXstdItem 6 2 2" xfId="29153"/>
    <cellStyle name="SAPBEXstdItem 6 2 3" xfId="29154"/>
    <cellStyle name="SAPBEXstdItem 6 3" xfId="29155"/>
    <cellStyle name="SAPBEXstdItem 6 3 2" xfId="29156"/>
    <cellStyle name="SAPBEXstdItem 6 3 3" xfId="29157"/>
    <cellStyle name="SAPBEXstdItem 6 4" xfId="29158"/>
    <cellStyle name="SAPBEXstdItem 6 4 2" xfId="29159"/>
    <cellStyle name="SAPBEXstdItem 6 4 3" xfId="29160"/>
    <cellStyle name="SAPBEXstdItem 6 5" xfId="29161"/>
    <cellStyle name="SAPBEXstdItem 6 5 2" xfId="29162"/>
    <cellStyle name="SAPBEXstdItem 6 5 3" xfId="29163"/>
    <cellStyle name="SAPBEXstdItem 6 6" xfId="29164"/>
    <cellStyle name="SAPBEXstdItem 6 6 2" xfId="29165"/>
    <cellStyle name="SAPBEXstdItem 6 6 3" xfId="29166"/>
    <cellStyle name="SAPBEXstdItem 6 7" xfId="29167"/>
    <cellStyle name="SAPBEXstdItem 6 7 2" xfId="29168"/>
    <cellStyle name="SAPBEXstdItem 6 7 3" xfId="29169"/>
    <cellStyle name="SAPBEXstdItem 6 8" xfId="29170"/>
    <cellStyle name="SAPBEXstdItem 6 8 2" xfId="29171"/>
    <cellStyle name="SAPBEXstdItem 6 8 3" xfId="29172"/>
    <cellStyle name="SAPBEXstdItem 6 9" xfId="29173"/>
    <cellStyle name="SAPBEXstdItem 6 9 2" xfId="29174"/>
    <cellStyle name="SAPBEXstdItem 6 9 3" xfId="29175"/>
    <cellStyle name="SAPBEXstdItem 7" xfId="29176"/>
    <cellStyle name="SAPBEXstdItem 7 10" xfId="29177"/>
    <cellStyle name="SAPBEXstdItem 7 10 2" xfId="29178"/>
    <cellStyle name="SAPBEXstdItem 7 10 3" xfId="29179"/>
    <cellStyle name="SAPBEXstdItem 7 11" xfId="29180"/>
    <cellStyle name="SAPBEXstdItem 7 11 2" xfId="29181"/>
    <cellStyle name="SAPBEXstdItem 7 11 3" xfId="29182"/>
    <cellStyle name="SAPBEXstdItem 7 12" xfId="29183"/>
    <cellStyle name="SAPBEXstdItem 7 12 2" xfId="29184"/>
    <cellStyle name="SAPBEXstdItem 7 12 3" xfId="29185"/>
    <cellStyle name="SAPBEXstdItem 7 13" xfId="29186"/>
    <cellStyle name="SAPBEXstdItem 7 13 2" xfId="29187"/>
    <cellStyle name="SAPBEXstdItem 7 13 3" xfId="29188"/>
    <cellStyle name="SAPBEXstdItem 7 14" xfId="29189"/>
    <cellStyle name="SAPBEXstdItem 7 14 2" xfId="29190"/>
    <cellStyle name="SAPBEXstdItem 7 14 3" xfId="29191"/>
    <cellStyle name="SAPBEXstdItem 7 15" xfId="29192"/>
    <cellStyle name="SAPBEXstdItem 7 15 2" xfId="29193"/>
    <cellStyle name="SAPBEXstdItem 7 15 3" xfId="29194"/>
    <cellStyle name="SAPBEXstdItem 7 16" xfId="29195"/>
    <cellStyle name="SAPBEXstdItem 7 2" xfId="29196"/>
    <cellStyle name="SAPBEXstdItem 7 2 2" xfId="29197"/>
    <cellStyle name="SAPBEXstdItem 7 2 3" xfId="29198"/>
    <cellStyle name="SAPBEXstdItem 7 3" xfId="29199"/>
    <cellStyle name="SAPBEXstdItem 7 3 2" xfId="29200"/>
    <cellStyle name="SAPBEXstdItem 7 3 3" xfId="29201"/>
    <cellStyle name="SAPBEXstdItem 7 4" xfId="29202"/>
    <cellStyle name="SAPBEXstdItem 7 4 2" xfId="29203"/>
    <cellStyle name="SAPBEXstdItem 7 4 3" xfId="29204"/>
    <cellStyle name="SAPBEXstdItem 7 5" xfId="29205"/>
    <cellStyle name="SAPBEXstdItem 7 5 2" xfId="29206"/>
    <cellStyle name="SAPBEXstdItem 7 5 3" xfId="29207"/>
    <cellStyle name="SAPBEXstdItem 7 6" xfId="29208"/>
    <cellStyle name="SAPBEXstdItem 7 6 2" xfId="29209"/>
    <cellStyle name="SAPBEXstdItem 7 6 3" xfId="29210"/>
    <cellStyle name="SAPBEXstdItem 7 7" xfId="29211"/>
    <cellStyle name="SAPBEXstdItem 7 7 2" xfId="29212"/>
    <cellStyle name="SAPBEXstdItem 7 7 3" xfId="29213"/>
    <cellStyle name="SAPBEXstdItem 7 8" xfId="29214"/>
    <cellStyle name="SAPBEXstdItem 7 8 2" xfId="29215"/>
    <cellStyle name="SAPBEXstdItem 7 8 3" xfId="29216"/>
    <cellStyle name="SAPBEXstdItem 7 9" xfId="29217"/>
    <cellStyle name="SAPBEXstdItem 7 9 2" xfId="29218"/>
    <cellStyle name="SAPBEXstdItem 7 9 3" xfId="29219"/>
    <cellStyle name="SAPBEXstdItem 8" xfId="29220"/>
    <cellStyle name="SAPBEXstdItem 8 10" xfId="29221"/>
    <cellStyle name="SAPBEXstdItem 8 10 2" xfId="29222"/>
    <cellStyle name="SAPBEXstdItem 8 10 3" xfId="29223"/>
    <cellStyle name="SAPBEXstdItem 8 11" xfId="29224"/>
    <cellStyle name="SAPBEXstdItem 8 11 2" xfId="29225"/>
    <cellStyle name="SAPBEXstdItem 8 11 3" xfId="29226"/>
    <cellStyle name="SAPBEXstdItem 8 12" xfId="29227"/>
    <cellStyle name="SAPBEXstdItem 8 12 2" xfId="29228"/>
    <cellStyle name="SAPBEXstdItem 8 12 3" xfId="29229"/>
    <cellStyle name="SAPBEXstdItem 8 13" xfId="29230"/>
    <cellStyle name="SAPBEXstdItem 8 13 2" xfId="29231"/>
    <cellStyle name="SAPBEXstdItem 8 13 3" xfId="29232"/>
    <cellStyle name="SAPBEXstdItem 8 14" xfId="29233"/>
    <cellStyle name="SAPBEXstdItem 8 14 2" xfId="29234"/>
    <cellStyle name="SAPBEXstdItem 8 14 3" xfId="29235"/>
    <cellStyle name="SAPBEXstdItem 8 15" xfId="29236"/>
    <cellStyle name="SAPBEXstdItem 8 15 2" xfId="29237"/>
    <cellStyle name="SAPBEXstdItem 8 15 3" xfId="29238"/>
    <cellStyle name="SAPBEXstdItem 8 16" xfId="29239"/>
    <cellStyle name="SAPBEXstdItem 8 2" xfId="29240"/>
    <cellStyle name="SAPBEXstdItem 8 2 2" xfId="29241"/>
    <cellStyle name="SAPBEXstdItem 8 2 3" xfId="29242"/>
    <cellStyle name="SAPBEXstdItem 8 3" xfId="29243"/>
    <cellStyle name="SAPBEXstdItem 8 3 2" xfId="29244"/>
    <cellStyle name="SAPBEXstdItem 8 3 3" xfId="29245"/>
    <cellStyle name="SAPBEXstdItem 8 4" xfId="29246"/>
    <cellStyle name="SAPBEXstdItem 8 4 2" xfId="29247"/>
    <cellStyle name="SAPBEXstdItem 8 4 3" xfId="29248"/>
    <cellStyle name="SAPBEXstdItem 8 5" xfId="29249"/>
    <cellStyle name="SAPBEXstdItem 8 5 2" xfId="29250"/>
    <cellStyle name="SAPBEXstdItem 8 5 3" xfId="29251"/>
    <cellStyle name="SAPBEXstdItem 8 6" xfId="29252"/>
    <cellStyle name="SAPBEXstdItem 8 6 2" xfId="29253"/>
    <cellStyle name="SAPBEXstdItem 8 6 3" xfId="29254"/>
    <cellStyle name="SAPBEXstdItem 8 7" xfId="29255"/>
    <cellStyle name="SAPBEXstdItem 8 7 2" xfId="29256"/>
    <cellStyle name="SAPBEXstdItem 8 7 3" xfId="29257"/>
    <cellStyle name="SAPBEXstdItem 8 8" xfId="29258"/>
    <cellStyle name="SAPBEXstdItem 8 8 2" xfId="29259"/>
    <cellStyle name="SAPBEXstdItem 8 8 3" xfId="29260"/>
    <cellStyle name="SAPBEXstdItem 8 9" xfId="29261"/>
    <cellStyle name="SAPBEXstdItem 8 9 2" xfId="29262"/>
    <cellStyle name="SAPBEXstdItem 8 9 3" xfId="29263"/>
    <cellStyle name="SAPBEXstdItem 9" xfId="29264"/>
    <cellStyle name="SAPBEXstdItem 9 10" xfId="29265"/>
    <cellStyle name="SAPBEXstdItem 9 10 2" xfId="29266"/>
    <cellStyle name="SAPBEXstdItem 9 10 3" xfId="29267"/>
    <cellStyle name="SAPBEXstdItem 9 11" xfId="29268"/>
    <cellStyle name="SAPBEXstdItem 9 11 2" xfId="29269"/>
    <cellStyle name="SAPBEXstdItem 9 11 3" xfId="29270"/>
    <cellStyle name="SAPBEXstdItem 9 12" xfId="29271"/>
    <cellStyle name="SAPBEXstdItem 9 12 2" xfId="29272"/>
    <cellStyle name="SAPBEXstdItem 9 12 3" xfId="29273"/>
    <cellStyle name="SAPBEXstdItem 9 13" xfId="29274"/>
    <cellStyle name="SAPBEXstdItem 9 13 2" xfId="29275"/>
    <cellStyle name="SAPBEXstdItem 9 13 3" xfId="29276"/>
    <cellStyle name="SAPBEXstdItem 9 14" xfId="29277"/>
    <cellStyle name="SAPBEXstdItem 9 14 2" xfId="29278"/>
    <cellStyle name="SAPBEXstdItem 9 14 3" xfId="29279"/>
    <cellStyle name="SAPBEXstdItem 9 15" xfId="29280"/>
    <cellStyle name="SAPBEXstdItem 9 15 2" xfId="29281"/>
    <cellStyle name="SAPBEXstdItem 9 15 3" xfId="29282"/>
    <cellStyle name="SAPBEXstdItem 9 16" xfId="29283"/>
    <cellStyle name="SAPBEXstdItem 9 2" xfId="29284"/>
    <cellStyle name="SAPBEXstdItem 9 2 2" xfId="29285"/>
    <cellStyle name="SAPBEXstdItem 9 2 3" xfId="29286"/>
    <cellStyle name="SAPBEXstdItem 9 3" xfId="29287"/>
    <cellStyle name="SAPBEXstdItem 9 3 2" xfId="29288"/>
    <cellStyle name="SAPBEXstdItem 9 3 3" xfId="29289"/>
    <cellStyle name="SAPBEXstdItem 9 4" xfId="29290"/>
    <cellStyle name="SAPBEXstdItem 9 4 2" xfId="29291"/>
    <cellStyle name="SAPBEXstdItem 9 4 3" xfId="29292"/>
    <cellStyle name="SAPBEXstdItem 9 5" xfId="29293"/>
    <cellStyle name="SAPBEXstdItem 9 5 2" xfId="29294"/>
    <cellStyle name="SAPBEXstdItem 9 5 3" xfId="29295"/>
    <cellStyle name="SAPBEXstdItem 9 6" xfId="29296"/>
    <cellStyle name="SAPBEXstdItem 9 6 2" xfId="29297"/>
    <cellStyle name="SAPBEXstdItem 9 6 3" xfId="29298"/>
    <cellStyle name="SAPBEXstdItem 9 7" xfId="29299"/>
    <cellStyle name="SAPBEXstdItem 9 7 2" xfId="29300"/>
    <cellStyle name="SAPBEXstdItem 9 7 3" xfId="29301"/>
    <cellStyle name="SAPBEXstdItem 9 8" xfId="29302"/>
    <cellStyle name="SAPBEXstdItem 9 8 2" xfId="29303"/>
    <cellStyle name="SAPBEXstdItem 9 8 3" xfId="29304"/>
    <cellStyle name="SAPBEXstdItem 9 9" xfId="29305"/>
    <cellStyle name="SAPBEXstdItem 9 9 2" xfId="29306"/>
    <cellStyle name="SAPBEXstdItem 9 9 3" xfId="29307"/>
    <cellStyle name="SAPBEXstdItemX" xfId="29308"/>
    <cellStyle name="SAPBEXstdItemX 10" xfId="29309"/>
    <cellStyle name="SAPBEXstdItemX 10 10" xfId="29310"/>
    <cellStyle name="SAPBEXstdItemX 10 10 2" xfId="29311"/>
    <cellStyle name="SAPBEXstdItemX 10 10 3" xfId="29312"/>
    <cellStyle name="SAPBEXstdItemX 10 11" xfId="29313"/>
    <cellStyle name="SAPBEXstdItemX 10 11 2" xfId="29314"/>
    <cellStyle name="SAPBEXstdItemX 10 11 3" xfId="29315"/>
    <cellStyle name="SAPBEXstdItemX 10 12" xfId="29316"/>
    <cellStyle name="SAPBEXstdItemX 10 12 2" xfId="29317"/>
    <cellStyle name="SAPBEXstdItemX 10 12 3" xfId="29318"/>
    <cellStyle name="SAPBEXstdItemX 10 13" xfId="29319"/>
    <cellStyle name="SAPBEXstdItemX 10 13 2" xfId="29320"/>
    <cellStyle name="SAPBEXstdItemX 10 13 3" xfId="29321"/>
    <cellStyle name="SAPBEXstdItemX 10 14" xfId="29322"/>
    <cellStyle name="SAPBEXstdItemX 10 14 2" xfId="29323"/>
    <cellStyle name="SAPBEXstdItemX 10 14 3" xfId="29324"/>
    <cellStyle name="SAPBEXstdItemX 10 15" xfId="29325"/>
    <cellStyle name="SAPBEXstdItemX 10 15 2" xfId="29326"/>
    <cellStyle name="SAPBEXstdItemX 10 15 3" xfId="29327"/>
    <cellStyle name="SAPBEXstdItemX 10 16" xfId="29328"/>
    <cellStyle name="SAPBEXstdItemX 10 2" xfId="29329"/>
    <cellStyle name="SAPBEXstdItemX 10 2 2" xfId="29330"/>
    <cellStyle name="SAPBEXstdItemX 10 2 3" xfId="29331"/>
    <cellStyle name="SAPBEXstdItemX 10 3" xfId="29332"/>
    <cellStyle name="SAPBEXstdItemX 10 3 2" xfId="29333"/>
    <cellStyle name="SAPBEXstdItemX 10 3 3" xfId="29334"/>
    <cellStyle name="SAPBEXstdItemX 10 4" xfId="29335"/>
    <cellStyle name="SAPBEXstdItemX 10 4 2" xfId="29336"/>
    <cellStyle name="SAPBEXstdItemX 10 4 3" xfId="29337"/>
    <cellStyle name="SAPBEXstdItemX 10 5" xfId="29338"/>
    <cellStyle name="SAPBEXstdItemX 10 5 2" xfId="29339"/>
    <cellStyle name="SAPBEXstdItemX 10 5 3" xfId="29340"/>
    <cellStyle name="SAPBEXstdItemX 10 6" xfId="29341"/>
    <cellStyle name="SAPBEXstdItemX 10 6 2" xfId="29342"/>
    <cellStyle name="SAPBEXstdItemX 10 6 3" xfId="29343"/>
    <cellStyle name="SAPBEXstdItemX 10 7" xfId="29344"/>
    <cellStyle name="SAPBEXstdItemX 10 7 2" xfId="29345"/>
    <cellStyle name="SAPBEXstdItemX 10 7 3" xfId="29346"/>
    <cellStyle name="SAPBEXstdItemX 10 8" xfId="29347"/>
    <cellStyle name="SAPBEXstdItemX 10 8 2" xfId="29348"/>
    <cellStyle name="SAPBEXstdItemX 10 8 3" xfId="29349"/>
    <cellStyle name="SAPBEXstdItemX 10 9" xfId="29350"/>
    <cellStyle name="SAPBEXstdItemX 10 9 2" xfId="29351"/>
    <cellStyle name="SAPBEXstdItemX 10 9 3" xfId="29352"/>
    <cellStyle name="SAPBEXstdItemX 11" xfId="29353"/>
    <cellStyle name="SAPBEXstdItemX 11 10" xfId="29354"/>
    <cellStyle name="SAPBEXstdItemX 11 10 2" xfId="29355"/>
    <cellStyle name="SAPBEXstdItemX 11 10 3" xfId="29356"/>
    <cellStyle name="SAPBEXstdItemX 11 11" xfId="29357"/>
    <cellStyle name="SAPBEXstdItemX 11 11 2" xfId="29358"/>
    <cellStyle name="SAPBEXstdItemX 11 11 3" xfId="29359"/>
    <cellStyle name="SAPBEXstdItemX 11 12" xfId="29360"/>
    <cellStyle name="SAPBEXstdItemX 11 12 2" xfId="29361"/>
    <cellStyle name="SAPBEXstdItemX 11 12 3" xfId="29362"/>
    <cellStyle name="SAPBEXstdItemX 11 13" xfId="29363"/>
    <cellStyle name="SAPBEXstdItemX 11 13 2" xfId="29364"/>
    <cellStyle name="SAPBEXstdItemX 11 13 3" xfId="29365"/>
    <cellStyle name="SAPBEXstdItemX 11 14" xfId="29366"/>
    <cellStyle name="SAPBEXstdItemX 11 14 2" xfId="29367"/>
    <cellStyle name="SAPBEXstdItemX 11 14 3" xfId="29368"/>
    <cellStyle name="SAPBEXstdItemX 11 15" xfId="29369"/>
    <cellStyle name="SAPBEXstdItemX 11 15 2" xfId="29370"/>
    <cellStyle name="SAPBEXstdItemX 11 15 3" xfId="29371"/>
    <cellStyle name="SAPBEXstdItemX 11 16" xfId="29372"/>
    <cellStyle name="SAPBEXstdItemX 11 2" xfId="29373"/>
    <cellStyle name="SAPBEXstdItemX 11 2 2" xfId="29374"/>
    <cellStyle name="SAPBEXstdItemX 11 2 3" xfId="29375"/>
    <cellStyle name="SAPBEXstdItemX 11 3" xfId="29376"/>
    <cellStyle name="SAPBEXstdItemX 11 3 2" xfId="29377"/>
    <cellStyle name="SAPBEXstdItemX 11 3 3" xfId="29378"/>
    <cellStyle name="SAPBEXstdItemX 11 4" xfId="29379"/>
    <cellStyle name="SAPBEXstdItemX 11 4 2" xfId="29380"/>
    <cellStyle name="SAPBEXstdItemX 11 4 3" xfId="29381"/>
    <cellStyle name="SAPBEXstdItemX 11 5" xfId="29382"/>
    <cellStyle name="SAPBEXstdItemX 11 5 2" xfId="29383"/>
    <cellStyle name="SAPBEXstdItemX 11 5 3" xfId="29384"/>
    <cellStyle name="SAPBEXstdItemX 11 6" xfId="29385"/>
    <cellStyle name="SAPBEXstdItemX 11 6 2" xfId="29386"/>
    <cellStyle name="SAPBEXstdItemX 11 6 3" xfId="29387"/>
    <cellStyle name="SAPBEXstdItemX 11 7" xfId="29388"/>
    <cellStyle name="SAPBEXstdItemX 11 7 2" xfId="29389"/>
    <cellStyle name="SAPBEXstdItemX 11 7 3" xfId="29390"/>
    <cellStyle name="SAPBEXstdItemX 11 8" xfId="29391"/>
    <cellStyle name="SAPBEXstdItemX 11 8 2" xfId="29392"/>
    <cellStyle name="SAPBEXstdItemX 11 8 3" xfId="29393"/>
    <cellStyle name="SAPBEXstdItemX 11 9" xfId="29394"/>
    <cellStyle name="SAPBEXstdItemX 11 9 2" xfId="29395"/>
    <cellStyle name="SAPBEXstdItemX 11 9 3" xfId="29396"/>
    <cellStyle name="SAPBEXstdItemX 12" xfId="29397"/>
    <cellStyle name="SAPBEXstdItemX 12 10" xfId="29398"/>
    <cellStyle name="SAPBEXstdItemX 12 10 2" xfId="29399"/>
    <cellStyle name="SAPBEXstdItemX 12 10 3" xfId="29400"/>
    <cellStyle name="SAPBEXstdItemX 12 11" xfId="29401"/>
    <cellStyle name="SAPBEXstdItemX 12 11 2" xfId="29402"/>
    <cellStyle name="SAPBEXstdItemX 12 11 3" xfId="29403"/>
    <cellStyle name="SAPBEXstdItemX 12 12" xfId="29404"/>
    <cellStyle name="SAPBEXstdItemX 12 12 2" xfId="29405"/>
    <cellStyle name="SAPBEXstdItemX 12 12 3" xfId="29406"/>
    <cellStyle name="SAPBEXstdItemX 12 13" xfId="29407"/>
    <cellStyle name="SAPBEXstdItemX 12 13 2" xfId="29408"/>
    <cellStyle name="SAPBEXstdItemX 12 13 3" xfId="29409"/>
    <cellStyle name="SAPBEXstdItemX 12 14" xfId="29410"/>
    <cellStyle name="SAPBEXstdItemX 12 14 2" xfId="29411"/>
    <cellStyle name="SAPBEXstdItemX 12 14 3" xfId="29412"/>
    <cellStyle name="SAPBEXstdItemX 12 15" xfId="29413"/>
    <cellStyle name="SAPBEXstdItemX 12 15 2" xfId="29414"/>
    <cellStyle name="SAPBEXstdItemX 12 15 3" xfId="29415"/>
    <cellStyle name="SAPBEXstdItemX 12 16" xfId="29416"/>
    <cellStyle name="SAPBEXstdItemX 12 2" xfId="29417"/>
    <cellStyle name="SAPBEXstdItemX 12 2 2" xfId="29418"/>
    <cellStyle name="SAPBEXstdItemX 12 2 3" xfId="29419"/>
    <cellStyle name="SAPBEXstdItemX 12 3" xfId="29420"/>
    <cellStyle name="SAPBEXstdItemX 12 3 2" xfId="29421"/>
    <cellStyle name="SAPBEXstdItemX 12 3 3" xfId="29422"/>
    <cellStyle name="SAPBEXstdItemX 12 4" xfId="29423"/>
    <cellStyle name="SAPBEXstdItemX 12 4 2" xfId="29424"/>
    <cellStyle name="SAPBEXstdItemX 12 4 3" xfId="29425"/>
    <cellStyle name="SAPBEXstdItemX 12 5" xfId="29426"/>
    <cellStyle name="SAPBEXstdItemX 12 5 2" xfId="29427"/>
    <cellStyle name="SAPBEXstdItemX 12 5 3" xfId="29428"/>
    <cellStyle name="SAPBEXstdItemX 12 6" xfId="29429"/>
    <cellStyle name="SAPBEXstdItemX 12 6 2" xfId="29430"/>
    <cellStyle name="SAPBEXstdItemX 12 6 3" xfId="29431"/>
    <cellStyle name="SAPBEXstdItemX 12 7" xfId="29432"/>
    <cellStyle name="SAPBEXstdItemX 12 7 2" xfId="29433"/>
    <cellStyle name="SAPBEXstdItemX 12 7 3" xfId="29434"/>
    <cellStyle name="SAPBEXstdItemX 12 8" xfId="29435"/>
    <cellStyle name="SAPBEXstdItemX 12 8 2" xfId="29436"/>
    <cellStyle name="SAPBEXstdItemX 12 8 3" xfId="29437"/>
    <cellStyle name="SAPBEXstdItemX 12 9" xfId="29438"/>
    <cellStyle name="SAPBEXstdItemX 12 9 2" xfId="29439"/>
    <cellStyle name="SAPBEXstdItemX 12 9 3" xfId="29440"/>
    <cellStyle name="SAPBEXstdItemX 13" xfId="29441"/>
    <cellStyle name="SAPBEXstdItemX 13 10" xfId="29442"/>
    <cellStyle name="SAPBEXstdItemX 13 10 2" xfId="29443"/>
    <cellStyle name="SAPBEXstdItemX 13 10 3" xfId="29444"/>
    <cellStyle name="SAPBEXstdItemX 13 11" xfId="29445"/>
    <cellStyle name="SAPBEXstdItemX 13 11 2" xfId="29446"/>
    <cellStyle name="SAPBEXstdItemX 13 11 3" xfId="29447"/>
    <cellStyle name="SAPBEXstdItemX 13 12" xfId="29448"/>
    <cellStyle name="SAPBEXstdItemX 13 12 2" xfId="29449"/>
    <cellStyle name="SAPBEXstdItemX 13 12 3" xfId="29450"/>
    <cellStyle name="SAPBEXstdItemX 13 13" xfId="29451"/>
    <cellStyle name="SAPBEXstdItemX 13 13 2" xfId="29452"/>
    <cellStyle name="SAPBEXstdItemX 13 13 3" xfId="29453"/>
    <cellStyle name="SAPBEXstdItemX 13 14" xfId="29454"/>
    <cellStyle name="SAPBEXstdItemX 13 14 2" xfId="29455"/>
    <cellStyle name="SAPBEXstdItemX 13 14 3" xfId="29456"/>
    <cellStyle name="SAPBEXstdItemX 13 15" xfId="29457"/>
    <cellStyle name="SAPBEXstdItemX 13 15 2" xfId="29458"/>
    <cellStyle name="SAPBEXstdItemX 13 15 3" xfId="29459"/>
    <cellStyle name="SAPBEXstdItemX 13 16" xfId="29460"/>
    <cellStyle name="SAPBEXstdItemX 13 2" xfId="29461"/>
    <cellStyle name="SAPBEXstdItemX 13 2 2" xfId="29462"/>
    <cellStyle name="SAPBEXstdItemX 13 2 3" xfId="29463"/>
    <cellStyle name="SAPBEXstdItemX 13 3" xfId="29464"/>
    <cellStyle name="SAPBEXstdItemX 13 3 2" xfId="29465"/>
    <cellStyle name="SAPBEXstdItemX 13 3 3" xfId="29466"/>
    <cellStyle name="SAPBEXstdItemX 13 4" xfId="29467"/>
    <cellStyle name="SAPBEXstdItemX 13 4 2" xfId="29468"/>
    <cellStyle name="SAPBEXstdItemX 13 4 3" xfId="29469"/>
    <cellStyle name="SAPBEXstdItemX 13 5" xfId="29470"/>
    <cellStyle name="SAPBEXstdItemX 13 5 2" xfId="29471"/>
    <cellStyle name="SAPBEXstdItemX 13 5 3" xfId="29472"/>
    <cellStyle name="SAPBEXstdItemX 13 6" xfId="29473"/>
    <cellStyle name="SAPBEXstdItemX 13 6 2" xfId="29474"/>
    <cellStyle name="SAPBEXstdItemX 13 6 3" xfId="29475"/>
    <cellStyle name="SAPBEXstdItemX 13 7" xfId="29476"/>
    <cellStyle name="SAPBEXstdItemX 13 7 2" xfId="29477"/>
    <cellStyle name="SAPBEXstdItemX 13 7 3" xfId="29478"/>
    <cellStyle name="SAPBEXstdItemX 13 8" xfId="29479"/>
    <cellStyle name="SAPBEXstdItemX 13 8 2" xfId="29480"/>
    <cellStyle name="SAPBEXstdItemX 13 8 3" xfId="29481"/>
    <cellStyle name="SAPBEXstdItemX 13 9" xfId="29482"/>
    <cellStyle name="SAPBEXstdItemX 13 9 2" xfId="29483"/>
    <cellStyle name="SAPBEXstdItemX 13 9 3" xfId="29484"/>
    <cellStyle name="SAPBEXstdItemX 14" xfId="29485"/>
    <cellStyle name="SAPBEXstdItemX 14 2" xfId="29486"/>
    <cellStyle name="SAPBEXstdItemX 14 3" xfId="29487"/>
    <cellStyle name="SAPBEXstdItemX 15" xfId="29488"/>
    <cellStyle name="SAPBEXstdItemX 15 2" xfId="29489"/>
    <cellStyle name="SAPBEXstdItemX 15 3" xfId="29490"/>
    <cellStyle name="SAPBEXstdItemX 16" xfId="29491"/>
    <cellStyle name="SAPBEXstdItemX 16 2" xfId="29492"/>
    <cellStyle name="SAPBEXstdItemX 16 3" xfId="29493"/>
    <cellStyle name="SAPBEXstdItemX 17" xfId="29494"/>
    <cellStyle name="SAPBEXstdItemX 17 2" xfId="29495"/>
    <cellStyle name="SAPBEXstdItemX 17 3" xfId="29496"/>
    <cellStyle name="SAPBEXstdItemX 18" xfId="29497"/>
    <cellStyle name="SAPBEXstdItemX 18 2" xfId="29498"/>
    <cellStyle name="SAPBEXstdItemX 18 3" xfId="29499"/>
    <cellStyle name="SAPBEXstdItemX 19" xfId="29500"/>
    <cellStyle name="SAPBEXstdItemX 19 2" xfId="29501"/>
    <cellStyle name="SAPBEXstdItemX 19 3" xfId="29502"/>
    <cellStyle name="SAPBEXstdItemX 2" xfId="29503"/>
    <cellStyle name="SAPBEXstdItemX 20" xfId="29504"/>
    <cellStyle name="SAPBEXstdItemX 20 2" xfId="29505"/>
    <cellStyle name="SAPBEXstdItemX 20 3" xfId="29506"/>
    <cellStyle name="SAPBEXstdItemX 21" xfId="29507"/>
    <cellStyle name="SAPBEXstdItemX 21 2" xfId="29508"/>
    <cellStyle name="SAPBEXstdItemX 21 3" xfId="29509"/>
    <cellStyle name="SAPBEXstdItemX 22" xfId="29510"/>
    <cellStyle name="SAPBEXstdItemX 22 2" xfId="29511"/>
    <cellStyle name="SAPBEXstdItemX 22 3" xfId="29512"/>
    <cellStyle name="SAPBEXstdItemX 23" xfId="29513"/>
    <cellStyle name="SAPBEXstdItemX 23 2" xfId="29514"/>
    <cellStyle name="SAPBEXstdItemX 23 3" xfId="29515"/>
    <cellStyle name="SAPBEXstdItemX 24" xfId="29516"/>
    <cellStyle name="SAPBEXstdItemX 24 2" xfId="29517"/>
    <cellStyle name="SAPBEXstdItemX 24 3" xfId="29518"/>
    <cellStyle name="SAPBEXstdItemX 25" xfId="29519"/>
    <cellStyle name="SAPBEXstdItemX 25 2" xfId="29520"/>
    <cellStyle name="SAPBEXstdItemX 25 3" xfId="29521"/>
    <cellStyle name="SAPBEXstdItemX 26" xfId="29522"/>
    <cellStyle name="SAPBEXstdItemX 26 2" xfId="29523"/>
    <cellStyle name="SAPBEXstdItemX 26 3" xfId="29524"/>
    <cellStyle name="SAPBEXstdItemX 27" xfId="29525"/>
    <cellStyle name="SAPBEXstdItemX 27 2" xfId="29526"/>
    <cellStyle name="SAPBEXstdItemX 27 3" xfId="29527"/>
    <cellStyle name="SAPBEXstdItemX 28" xfId="29528"/>
    <cellStyle name="SAPBEXstdItemX 29" xfId="32684"/>
    <cellStyle name="SAPBEXstdItemX 3" xfId="29529"/>
    <cellStyle name="SAPBEXstdItemX 30" xfId="32876"/>
    <cellStyle name="SAPBEXstdItemX 4" xfId="29530"/>
    <cellStyle name="SAPBEXstdItemX 5" xfId="29531"/>
    <cellStyle name="SAPBEXstdItemX 6" xfId="29532"/>
    <cellStyle name="SAPBEXstdItemX 6 10" xfId="29533"/>
    <cellStyle name="SAPBEXstdItemX 6 10 2" xfId="29534"/>
    <cellStyle name="SAPBEXstdItemX 6 10 3" xfId="29535"/>
    <cellStyle name="SAPBEXstdItemX 6 11" xfId="29536"/>
    <cellStyle name="SAPBEXstdItemX 6 11 2" xfId="29537"/>
    <cellStyle name="SAPBEXstdItemX 6 11 3" xfId="29538"/>
    <cellStyle name="SAPBEXstdItemX 6 12" xfId="29539"/>
    <cellStyle name="SAPBEXstdItemX 6 12 2" xfId="29540"/>
    <cellStyle name="SAPBEXstdItemX 6 12 3" xfId="29541"/>
    <cellStyle name="SAPBEXstdItemX 6 13" xfId="29542"/>
    <cellStyle name="SAPBEXstdItemX 6 13 2" xfId="29543"/>
    <cellStyle name="SAPBEXstdItemX 6 13 3" xfId="29544"/>
    <cellStyle name="SAPBEXstdItemX 6 14" xfId="29545"/>
    <cellStyle name="SAPBEXstdItemX 6 14 2" xfId="29546"/>
    <cellStyle name="SAPBEXstdItemX 6 14 3" xfId="29547"/>
    <cellStyle name="SAPBEXstdItemX 6 15" xfId="29548"/>
    <cellStyle name="SAPBEXstdItemX 6 15 2" xfId="29549"/>
    <cellStyle name="SAPBEXstdItemX 6 15 3" xfId="29550"/>
    <cellStyle name="SAPBEXstdItemX 6 16" xfId="29551"/>
    <cellStyle name="SAPBEXstdItemX 6 2" xfId="29552"/>
    <cellStyle name="SAPBEXstdItemX 6 2 2" xfId="29553"/>
    <cellStyle name="SAPBEXstdItemX 6 2 3" xfId="29554"/>
    <cellStyle name="SAPBEXstdItemX 6 3" xfId="29555"/>
    <cellStyle name="SAPBEXstdItemX 6 3 2" xfId="29556"/>
    <cellStyle name="SAPBEXstdItemX 6 3 3" xfId="29557"/>
    <cellStyle name="SAPBEXstdItemX 6 4" xfId="29558"/>
    <cellStyle name="SAPBEXstdItemX 6 4 2" xfId="29559"/>
    <cellStyle name="SAPBEXstdItemX 6 4 3" xfId="29560"/>
    <cellStyle name="SAPBEXstdItemX 6 5" xfId="29561"/>
    <cellStyle name="SAPBEXstdItemX 6 5 2" xfId="29562"/>
    <cellStyle name="SAPBEXstdItemX 6 5 3" xfId="29563"/>
    <cellStyle name="SAPBEXstdItemX 6 6" xfId="29564"/>
    <cellStyle name="SAPBEXstdItemX 6 6 2" xfId="29565"/>
    <cellStyle name="SAPBEXstdItemX 6 6 3" xfId="29566"/>
    <cellStyle name="SAPBEXstdItemX 6 7" xfId="29567"/>
    <cellStyle name="SAPBEXstdItemX 6 7 2" xfId="29568"/>
    <cellStyle name="SAPBEXstdItemX 6 7 3" xfId="29569"/>
    <cellStyle name="SAPBEXstdItemX 6 8" xfId="29570"/>
    <cellStyle name="SAPBEXstdItemX 6 8 2" xfId="29571"/>
    <cellStyle name="SAPBEXstdItemX 6 8 3" xfId="29572"/>
    <cellStyle name="SAPBEXstdItemX 6 9" xfId="29573"/>
    <cellStyle name="SAPBEXstdItemX 6 9 2" xfId="29574"/>
    <cellStyle name="SAPBEXstdItemX 6 9 3" xfId="29575"/>
    <cellStyle name="SAPBEXstdItemX 7" xfId="29576"/>
    <cellStyle name="SAPBEXstdItemX 7 10" xfId="29577"/>
    <cellStyle name="SAPBEXstdItemX 7 10 2" xfId="29578"/>
    <cellStyle name="SAPBEXstdItemX 7 10 3" xfId="29579"/>
    <cellStyle name="SAPBEXstdItemX 7 11" xfId="29580"/>
    <cellStyle name="SAPBEXstdItemX 7 11 2" xfId="29581"/>
    <cellStyle name="SAPBEXstdItemX 7 11 3" xfId="29582"/>
    <cellStyle name="SAPBEXstdItemX 7 12" xfId="29583"/>
    <cellStyle name="SAPBEXstdItemX 7 12 2" xfId="29584"/>
    <cellStyle name="SAPBEXstdItemX 7 12 3" xfId="29585"/>
    <cellStyle name="SAPBEXstdItemX 7 13" xfId="29586"/>
    <cellStyle name="SAPBEXstdItemX 7 13 2" xfId="29587"/>
    <cellStyle name="SAPBEXstdItemX 7 13 3" xfId="29588"/>
    <cellStyle name="SAPBEXstdItemX 7 14" xfId="29589"/>
    <cellStyle name="SAPBEXstdItemX 7 14 2" xfId="29590"/>
    <cellStyle name="SAPBEXstdItemX 7 14 3" xfId="29591"/>
    <cellStyle name="SAPBEXstdItemX 7 15" xfId="29592"/>
    <cellStyle name="SAPBEXstdItemX 7 15 2" xfId="29593"/>
    <cellStyle name="SAPBEXstdItemX 7 15 3" xfId="29594"/>
    <cellStyle name="SAPBEXstdItemX 7 16" xfId="29595"/>
    <cellStyle name="SAPBEXstdItemX 7 2" xfId="29596"/>
    <cellStyle name="SAPBEXstdItemX 7 2 2" xfId="29597"/>
    <cellStyle name="SAPBEXstdItemX 7 2 3" xfId="29598"/>
    <cellStyle name="SAPBEXstdItemX 7 3" xfId="29599"/>
    <cellStyle name="SAPBEXstdItemX 7 3 2" xfId="29600"/>
    <cellStyle name="SAPBEXstdItemX 7 3 3" xfId="29601"/>
    <cellStyle name="SAPBEXstdItemX 7 4" xfId="29602"/>
    <cellStyle name="SAPBEXstdItemX 7 4 2" xfId="29603"/>
    <cellStyle name="SAPBEXstdItemX 7 4 3" xfId="29604"/>
    <cellStyle name="SAPBEXstdItemX 7 5" xfId="29605"/>
    <cellStyle name="SAPBEXstdItemX 7 5 2" xfId="29606"/>
    <cellStyle name="SAPBEXstdItemX 7 5 3" xfId="29607"/>
    <cellStyle name="SAPBEXstdItemX 7 6" xfId="29608"/>
    <cellStyle name="SAPBEXstdItemX 7 6 2" xfId="29609"/>
    <cellStyle name="SAPBEXstdItemX 7 6 3" xfId="29610"/>
    <cellStyle name="SAPBEXstdItemX 7 7" xfId="29611"/>
    <cellStyle name="SAPBEXstdItemX 7 7 2" xfId="29612"/>
    <cellStyle name="SAPBEXstdItemX 7 7 3" xfId="29613"/>
    <cellStyle name="SAPBEXstdItemX 7 8" xfId="29614"/>
    <cellStyle name="SAPBEXstdItemX 7 8 2" xfId="29615"/>
    <cellStyle name="SAPBEXstdItemX 7 8 3" xfId="29616"/>
    <cellStyle name="SAPBEXstdItemX 7 9" xfId="29617"/>
    <cellStyle name="SAPBEXstdItemX 7 9 2" xfId="29618"/>
    <cellStyle name="SAPBEXstdItemX 7 9 3" xfId="29619"/>
    <cellStyle name="SAPBEXstdItemX 8" xfId="29620"/>
    <cellStyle name="SAPBEXstdItemX 8 10" xfId="29621"/>
    <cellStyle name="SAPBEXstdItemX 8 10 2" xfId="29622"/>
    <cellStyle name="SAPBEXstdItemX 8 10 3" xfId="29623"/>
    <cellStyle name="SAPBEXstdItemX 8 11" xfId="29624"/>
    <cellStyle name="SAPBEXstdItemX 8 11 2" xfId="29625"/>
    <cellStyle name="SAPBEXstdItemX 8 11 3" xfId="29626"/>
    <cellStyle name="SAPBEXstdItemX 8 12" xfId="29627"/>
    <cellStyle name="SAPBEXstdItemX 8 12 2" xfId="29628"/>
    <cellStyle name="SAPBEXstdItemX 8 12 3" xfId="29629"/>
    <cellStyle name="SAPBEXstdItemX 8 13" xfId="29630"/>
    <cellStyle name="SAPBEXstdItemX 8 13 2" xfId="29631"/>
    <cellStyle name="SAPBEXstdItemX 8 13 3" xfId="29632"/>
    <cellStyle name="SAPBEXstdItemX 8 14" xfId="29633"/>
    <cellStyle name="SAPBEXstdItemX 8 14 2" xfId="29634"/>
    <cellStyle name="SAPBEXstdItemX 8 14 3" xfId="29635"/>
    <cellStyle name="SAPBEXstdItemX 8 15" xfId="29636"/>
    <cellStyle name="SAPBEXstdItemX 8 15 2" xfId="29637"/>
    <cellStyle name="SAPBEXstdItemX 8 15 3" xfId="29638"/>
    <cellStyle name="SAPBEXstdItemX 8 16" xfId="29639"/>
    <cellStyle name="SAPBEXstdItemX 8 2" xfId="29640"/>
    <cellStyle name="SAPBEXstdItemX 8 2 2" xfId="29641"/>
    <cellStyle name="SAPBEXstdItemX 8 2 3" xfId="29642"/>
    <cellStyle name="SAPBEXstdItemX 8 3" xfId="29643"/>
    <cellStyle name="SAPBEXstdItemX 8 3 2" xfId="29644"/>
    <cellStyle name="SAPBEXstdItemX 8 3 3" xfId="29645"/>
    <cellStyle name="SAPBEXstdItemX 8 4" xfId="29646"/>
    <cellStyle name="SAPBEXstdItemX 8 4 2" xfId="29647"/>
    <cellStyle name="SAPBEXstdItemX 8 4 3" xfId="29648"/>
    <cellStyle name="SAPBEXstdItemX 8 5" xfId="29649"/>
    <cellStyle name="SAPBEXstdItemX 8 5 2" xfId="29650"/>
    <cellStyle name="SAPBEXstdItemX 8 5 3" xfId="29651"/>
    <cellStyle name="SAPBEXstdItemX 8 6" xfId="29652"/>
    <cellStyle name="SAPBEXstdItemX 8 6 2" xfId="29653"/>
    <cellStyle name="SAPBEXstdItemX 8 6 3" xfId="29654"/>
    <cellStyle name="SAPBEXstdItemX 8 7" xfId="29655"/>
    <cellStyle name="SAPBEXstdItemX 8 7 2" xfId="29656"/>
    <cellStyle name="SAPBEXstdItemX 8 7 3" xfId="29657"/>
    <cellStyle name="SAPBEXstdItemX 8 8" xfId="29658"/>
    <cellStyle name="SAPBEXstdItemX 8 8 2" xfId="29659"/>
    <cellStyle name="SAPBEXstdItemX 8 8 3" xfId="29660"/>
    <cellStyle name="SAPBEXstdItemX 8 9" xfId="29661"/>
    <cellStyle name="SAPBEXstdItemX 8 9 2" xfId="29662"/>
    <cellStyle name="SAPBEXstdItemX 8 9 3" xfId="29663"/>
    <cellStyle name="SAPBEXstdItemX 9" xfId="29664"/>
    <cellStyle name="SAPBEXstdItemX 9 10" xfId="29665"/>
    <cellStyle name="SAPBEXstdItemX 9 10 2" xfId="29666"/>
    <cellStyle name="SAPBEXstdItemX 9 10 3" xfId="29667"/>
    <cellStyle name="SAPBEXstdItemX 9 11" xfId="29668"/>
    <cellStyle name="SAPBEXstdItemX 9 11 2" xfId="29669"/>
    <cellStyle name="SAPBEXstdItemX 9 11 3" xfId="29670"/>
    <cellStyle name="SAPBEXstdItemX 9 12" xfId="29671"/>
    <cellStyle name="SAPBEXstdItemX 9 12 2" xfId="29672"/>
    <cellStyle name="SAPBEXstdItemX 9 12 3" xfId="29673"/>
    <cellStyle name="SAPBEXstdItemX 9 13" xfId="29674"/>
    <cellStyle name="SAPBEXstdItemX 9 13 2" xfId="29675"/>
    <cellStyle name="SAPBEXstdItemX 9 13 3" xfId="29676"/>
    <cellStyle name="SAPBEXstdItemX 9 14" xfId="29677"/>
    <cellStyle name="SAPBEXstdItemX 9 14 2" xfId="29678"/>
    <cellStyle name="SAPBEXstdItemX 9 14 3" xfId="29679"/>
    <cellStyle name="SAPBEXstdItemX 9 15" xfId="29680"/>
    <cellStyle name="SAPBEXstdItemX 9 15 2" xfId="29681"/>
    <cellStyle name="SAPBEXstdItemX 9 15 3" xfId="29682"/>
    <cellStyle name="SAPBEXstdItemX 9 16" xfId="29683"/>
    <cellStyle name="SAPBEXstdItemX 9 2" xfId="29684"/>
    <cellStyle name="SAPBEXstdItemX 9 2 2" xfId="29685"/>
    <cellStyle name="SAPBEXstdItemX 9 2 3" xfId="29686"/>
    <cellStyle name="SAPBEXstdItemX 9 3" xfId="29687"/>
    <cellStyle name="SAPBEXstdItemX 9 3 2" xfId="29688"/>
    <cellStyle name="SAPBEXstdItemX 9 3 3" xfId="29689"/>
    <cellStyle name="SAPBEXstdItemX 9 4" xfId="29690"/>
    <cellStyle name="SAPBEXstdItemX 9 4 2" xfId="29691"/>
    <cellStyle name="SAPBEXstdItemX 9 4 3" xfId="29692"/>
    <cellStyle name="SAPBEXstdItemX 9 5" xfId="29693"/>
    <cellStyle name="SAPBEXstdItemX 9 5 2" xfId="29694"/>
    <cellStyle name="SAPBEXstdItemX 9 5 3" xfId="29695"/>
    <cellStyle name="SAPBEXstdItemX 9 6" xfId="29696"/>
    <cellStyle name="SAPBEXstdItemX 9 6 2" xfId="29697"/>
    <cellStyle name="SAPBEXstdItemX 9 6 3" xfId="29698"/>
    <cellStyle name="SAPBEXstdItemX 9 7" xfId="29699"/>
    <cellStyle name="SAPBEXstdItemX 9 7 2" xfId="29700"/>
    <cellStyle name="SAPBEXstdItemX 9 7 3" xfId="29701"/>
    <cellStyle name="SAPBEXstdItemX 9 8" xfId="29702"/>
    <cellStyle name="SAPBEXstdItemX 9 8 2" xfId="29703"/>
    <cellStyle name="SAPBEXstdItemX 9 8 3" xfId="29704"/>
    <cellStyle name="SAPBEXstdItemX 9 9" xfId="29705"/>
    <cellStyle name="SAPBEXstdItemX 9 9 2" xfId="29706"/>
    <cellStyle name="SAPBEXstdItemX 9 9 3" xfId="29707"/>
    <cellStyle name="SAPBEXtitle" xfId="29708"/>
    <cellStyle name="SAPBEXtitle 10" xfId="29709"/>
    <cellStyle name="SAPBEXtitle 10 10" xfId="29710"/>
    <cellStyle name="SAPBEXtitle 10 10 2" xfId="29711"/>
    <cellStyle name="SAPBEXtitle 10 11" xfId="29712"/>
    <cellStyle name="SAPBEXtitle 10 11 2" xfId="29713"/>
    <cellStyle name="SAPBEXtitle 10 12" xfId="29714"/>
    <cellStyle name="SAPBEXtitle 10 12 2" xfId="29715"/>
    <cellStyle name="SAPBEXtitle 10 13" xfId="29716"/>
    <cellStyle name="SAPBEXtitle 10 13 2" xfId="29717"/>
    <cellStyle name="SAPBEXtitle 10 14" xfId="29718"/>
    <cellStyle name="SAPBEXtitle 10 14 2" xfId="29719"/>
    <cellStyle name="SAPBEXtitle 10 15" xfId="29720"/>
    <cellStyle name="SAPBEXtitle 10 15 2" xfId="29721"/>
    <cellStyle name="SAPBEXtitle 10 2" xfId="29722"/>
    <cellStyle name="SAPBEXtitle 10 2 2" xfId="29723"/>
    <cellStyle name="SAPBEXtitle 10 3" xfId="29724"/>
    <cellStyle name="SAPBEXtitle 10 3 2" xfId="29725"/>
    <cellStyle name="SAPBEXtitle 10 4" xfId="29726"/>
    <cellStyle name="SAPBEXtitle 10 4 2" xfId="29727"/>
    <cellStyle name="SAPBEXtitle 10 5" xfId="29728"/>
    <cellStyle name="SAPBEXtitle 10 5 2" xfId="29729"/>
    <cellStyle name="SAPBEXtitle 10 6" xfId="29730"/>
    <cellStyle name="SAPBEXtitle 10 6 2" xfId="29731"/>
    <cellStyle name="SAPBEXtitle 10 7" xfId="29732"/>
    <cellStyle name="SAPBEXtitle 10 7 2" xfId="29733"/>
    <cellStyle name="SAPBEXtitle 10 8" xfId="29734"/>
    <cellStyle name="SAPBEXtitle 10 8 2" xfId="29735"/>
    <cellStyle name="SAPBEXtitle 10 9" xfId="29736"/>
    <cellStyle name="SAPBEXtitle 10 9 2" xfId="29737"/>
    <cellStyle name="SAPBEXtitle 11" xfId="29738"/>
    <cellStyle name="SAPBEXtitle 11 10" xfId="29739"/>
    <cellStyle name="SAPBEXtitle 11 10 2" xfId="29740"/>
    <cellStyle name="SAPBEXtitle 11 11" xfId="29741"/>
    <cellStyle name="SAPBEXtitle 11 11 2" xfId="29742"/>
    <cellStyle name="SAPBEXtitle 11 12" xfId="29743"/>
    <cellStyle name="SAPBEXtitle 11 12 2" xfId="29744"/>
    <cellStyle name="SAPBEXtitle 11 13" xfId="29745"/>
    <cellStyle name="SAPBEXtitle 11 13 2" xfId="29746"/>
    <cellStyle name="SAPBEXtitle 11 14" xfId="29747"/>
    <cellStyle name="SAPBEXtitle 11 14 2" xfId="29748"/>
    <cellStyle name="SAPBEXtitle 11 15" xfId="29749"/>
    <cellStyle name="SAPBEXtitle 11 15 2" xfId="29750"/>
    <cellStyle name="SAPBEXtitle 11 2" xfId="29751"/>
    <cellStyle name="SAPBEXtitle 11 2 2" xfId="29752"/>
    <cellStyle name="SAPBEXtitle 11 3" xfId="29753"/>
    <cellStyle name="SAPBEXtitle 11 3 2" xfId="29754"/>
    <cellStyle name="SAPBEXtitle 11 4" xfId="29755"/>
    <cellStyle name="SAPBEXtitle 11 4 2" xfId="29756"/>
    <cellStyle name="SAPBEXtitle 11 5" xfId="29757"/>
    <cellStyle name="SAPBEXtitle 11 5 2" xfId="29758"/>
    <cellStyle name="SAPBEXtitle 11 6" xfId="29759"/>
    <cellStyle name="SAPBEXtitle 11 6 2" xfId="29760"/>
    <cellStyle name="SAPBEXtitle 11 7" xfId="29761"/>
    <cellStyle name="SAPBEXtitle 11 7 2" xfId="29762"/>
    <cellStyle name="SAPBEXtitle 11 8" xfId="29763"/>
    <cellStyle name="SAPBEXtitle 11 8 2" xfId="29764"/>
    <cellStyle name="SAPBEXtitle 11 9" xfId="29765"/>
    <cellStyle name="SAPBEXtitle 11 9 2" xfId="29766"/>
    <cellStyle name="SAPBEXtitle 12" xfId="29767"/>
    <cellStyle name="SAPBEXtitle 12 10" xfId="29768"/>
    <cellStyle name="SAPBEXtitle 12 10 2" xfId="29769"/>
    <cellStyle name="SAPBEXtitle 12 11" xfId="29770"/>
    <cellStyle name="SAPBEXtitle 12 11 2" xfId="29771"/>
    <cellStyle name="SAPBEXtitle 12 12" xfId="29772"/>
    <cellStyle name="SAPBEXtitle 12 12 2" xfId="29773"/>
    <cellStyle name="SAPBEXtitle 12 13" xfId="29774"/>
    <cellStyle name="SAPBEXtitle 12 13 2" xfId="29775"/>
    <cellStyle name="SAPBEXtitle 12 14" xfId="29776"/>
    <cellStyle name="SAPBEXtitle 12 14 2" xfId="29777"/>
    <cellStyle name="SAPBEXtitle 12 15" xfId="29778"/>
    <cellStyle name="SAPBEXtitle 12 15 2" xfId="29779"/>
    <cellStyle name="SAPBEXtitle 12 2" xfId="29780"/>
    <cellStyle name="SAPBEXtitle 12 2 2" xfId="29781"/>
    <cellStyle name="SAPBEXtitle 12 3" xfId="29782"/>
    <cellStyle name="SAPBEXtitle 12 3 2" xfId="29783"/>
    <cellStyle name="SAPBEXtitle 12 4" xfId="29784"/>
    <cellStyle name="SAPBEXtitle 12 4 2" xfId="29785"/>
    <cellStyle name="SAPBEXtitle 12 5" xfId="29786"/>
    <cellStyle name="SAPBEXtitle 12 5 2" xfId="29787"/>
    <cellStyle name="SAPBEXtitle 12 6" xfId="29788"/>
    <cellStyle name="SAPBEXtitle 12 6 2" xfId="29789"/>
    <cellStyle name="SAPBEXtitle 12 7" xfId="29790"/>
    <cellStyle name="SAPBEXtitle 12 7 2" xfId="29791"/>
    <cellStyle name="SAPBEXtitle 12 8" xfId="29792"/>
    <cellStyle name="SAPBEXtitle 12 8 2" xfId="29793"/>
    <cellStyle name="SAPBEXtitle 12 9" xfId="29794"/>
    <cellStyle name="SAPBEXtitle 12 9 2" xfId="29795"/>
    <cellStyle name="SAPBEXtitle 13" xfId="29796"/>
    <cellStyle name="SAPBEXtitle 13 10" xfId="29797"/>
    <cellStyle name="SAPBEXtitle 13 10 2" xfId="29798"/>
    <cellStyle name="SAPBEXtitle 13 11" xfId="29799"/>
    <cellStyle name="SAPBEXtitle 13 11 2" xfId="29800"/>
    <cellStyle name="SAPBEXtitle 13 12" xfId="29801"/>
    <cellStyle name="SAPBEXtitle 13 12 2" xfId="29802"/>
    <cellStyle name="SAPBEXtitle 13 13" xfId="29803"/>
    <cellStyle name="SAPBEXtitle 13 13 2" xfId="29804"/>
    <cellStyle name="SAPBEXtitle 13 14" xfId="29805"/>
    <cellStyle name="SAPBEXtitle 13 14 2" xfId="29806"/>
    <cellStyle name="SAPBEXtitle 13 15" xfId="29807"/>
    <cellStyle name="SAPBEXtitle 13 15 2" xfId="29808"/>
    <cellStyle name="SAPBEXtitle 13 2" xfId="29809"/>
    <cellStyle name="SAPBEXtitle 13 2 2" xfId="29810"/>
    <cellStyle name="SAPBEXtitle 13 3" xfId="29811"/>
    <cellStyle name="SAPBEXtitle 13 3 2" xfId="29812"/>
    <cellStyle name="SAPBEXtitle 13 4" xfId="29813"/>
    <cellStyle name="SAPBEXtitle 13 4 2" xfId="29814"/>
    <cellStyle name="SAPBEXtitle 13 5" xfId="29815"/>
    <cellStyle name="SAPBEXtitle 13 5 2" xfId="29816"/>
    <cellStyle name="SAPBEXtitle 13 6" xfId="29817"/>
    <cellStyle name="SAPBEXtitle 13 6 2" xfId="29818"/>
    <cellStyle name="SAPBEXtitle 13 7" xfId="29819"/>
    <cellStyle name="SAPBEXtitle 13 7 2" xfId="29820"/>
    <cellStyle name="SAPBEXtitle 13 8" xfId="29821"/>
    <cellStyle name="SAPBEXtitle 13 8 2" xfId="29822"/>
    <cellStyle name="SAPBEXtitle 13 9" xfId="29823"/>
    <cellStyle name="SAPBEXtitle 13 9 2" xfId="29824"/>
    <cellStyle name="SAPBEXtitle 14" xfId="29825"/>
    <cellStyle name="SAPBEXtitle 14 2" xfId="29826"/>
    <cellStyle name="SAPBEXtitle 15" xfId="29827"/>
    <cellStyle name="SAPBEXtitle 15 2" xfId="29828"/>
    <cellStyle name="SAPBEXtitle 16" xfId="29829"/>
    <cellStyle name="SAPBEXtitle 16 2" xfId="29830"/>
    <cellStyle name="SAPBEXtitle 17" xfId="29831"/>
    <cellStyle name="SAPBEXtitle 17 2" xfId="29832"/>
    <cellStyle name="SAPBEXtitle 18" xfId="29833"/>
    <cellStyle name="SAPBEXtitle 18 2" xfId="29834"/>
    <cellStyle name="SAPBEXtitle 19" xfId="29835"/>
    <cellStyle name="SAPBEXtitle 19 2" xfId="29836"/>
    <cellStyle name="SAPBEXtitle 2" xfId="29837"/>
    <cellStyle name="SAPBEXtitle 20" xfId="29838"/>
    <cellStyle name="SAPBEXtitle 20 2" xfId="29839"/>
    <cellStyle name="SAPBEXtitle 21" xfId="29840"/>
    <cellStyle name="SAPBEXtitle 21 2" xfId="29841"/>
    <cellStyle name="SAPBEXtitle 22" xfId="29842"/>
    <cellStyle name="SAPBEXtitle 22 2" xfId="29843"/>
    <cellStyle name="SAPBEXtitle 23" xfId="29844"/>
    <cellStyle name="SAPBEXtitle 23 2" xfId="29845"/>
    <cellStyle name="SAPBEXtitle 24" xfId="29846"/>
    <cellStyle name="SAPBEXtitle 24 2" xfId="29847"/>
    <cellStyle name="SAPBEXtitle 25" xfId="29848"/>
    <cellStyle name="SAPBEXtitle 25 2" xfId="29849"/>
    <cellStyle name="SAPBEXtitle 26" xfId="29850"/>
    <cellStyle name="SAPBEXtitle 26 2" xfId="29851"/>
    <cellStyle name="SAPBEXtitle 27" xfId="29852"/>
    <cellStyle name="SAPBEXtitle 27 2" xfId="29853"/>
    <cellStyle name="SAPBEXtitle 28" xfId="32685"/>
    <cellStyle name="SAPBEXtitle 29" xfId="32877"/>
    <cellStyle name="SAPBEXtitle 3" xfId="29854"/>
    <cellStyle name="SAPBEXtitle 4" xfId="29855"/>
    <cellStyle name="SAPBEXtitle 5" xfId="29856"/>
    <cellStyle name="SAPBEXtitle 6" xfId="29857"/>
    <cellStyle name="SAPBEXtitle 6 10" xfId="29858"/>
    <cellStyle name="SAPBEXtitle 6 10 2" xfId="29859"/>
    <cellStyle name="SAPBEXtitle 6 11" xfId="29860"/>
    <cellStyle name="SAPBEXtitle 6 11 2" xfId="29861"/>
    <cellStyle name="SAPBEXtitle 6 12" xfId="29862"/>
    <cellStyle name="SAPBEXtitle 6 12 2" xfId="29863"/>
    <cellStyle name="SAPBEXtitle 6 13" xfId="29864"/>
    <cellStyle name="SAPBEXtitle 6 13 2" xfId="29865"/>
    <cellStyle name="SAPBEXtitle 6 14" xfId="29866"/>
    <cellStyle name="SAPBEXtitle 6 14 2" xfId="29867"/>
    <cellStyle name="SAPBEXtitle 6 15" xfId="29868"/>
    <cellStyle name="SAPBEXtitle 6 15 2" xfId="29869"/>
    <cellStyle name="SAPBEXtitle 6 2" xfId="29870"/>
    <cellStyle name="SAPBEXtitle 6 2 2" xfId="29871"/>
    <cellStyle name="SAPBEXtitle 6 3" xfId="29872"/>
    <cellStyle name="SAPBEXtitle 6 3 2" xfId="29873"/>
    <cellStyle name="SAPBEXtitle 6 4" xfId="29874"/>
    <cellStyle name="SAPBEXtitle 6 4 2" xfId="29875"/>
    <cellStyle name="SAPBEXtitle 6 5" xfId="29876"/>
    <cellStyle name="SAPBEXtitle 6 5 2" xfId="29877"/>
    <cellStyle name="SAPBEXtitle 6 6" xfId="29878"/>
    <cellStyle name="SAPBEXtitle 6 6 2" xfId="29879"/>
    <cellStyle name="SAPBEXtitle 6 7" xfId="29880"/>
    <cellStyle name="SAPBEXtitle 6 7 2" xfId="29881"/>
    <cellStyle name="SAPBEXtitle 6 8" xfId="29882"/>
    <cellStyle name="SAPBEXtitle 6 8 2" xfId="29883"/>
    <cellStyle name="SAPBEXtitle 6 9" xfId="29884"/>
    <cellStyle name="SAPBEXtitle 6 9 2" xfId="29885"/>
    <cellStyle name="SAPBEXtitle 7" xfId="29886"/>
    <cellStyle name="SAPBEXtitle 7 10" xfId="29887"/>
    <cellStyle name="SAPBEXtitle 7 10 2" xfId="29888"/>
    <cellStyle name="SAPBEXtitle 7 11" xfId="29889"/>
    <cellStyle name="SAPBEXtitle 7 11 2" xfId="29890"/>
    <cellStyle name="SAPBEXtitle 7 12" xfId="29891"/>
    <cellStyle name="SAPBEXtitle 7 12 2" xfId="29892"/>
    <cellStyle name="SAPBEXtitle 7 13" xfId="29893"/>
    <cellStyle name="SAPBEXtitle 7 13 2" xfId="29894"/>
    <cellStyle name="SAPBEXtitle 7 14" xfId="29895"/>
    <cellStyle name="SAPBEXtitle 7 14 2" xfId="29896"/>
    <cellStyle name="SAPBEXtitle 7 15" xfId="29897"/>
    <cellStyle name="SAPBEXtitle 7 15 2" xfId="29898"/>
    <cellStyle name="SAPBEXtitle 7 2" xfId="29899"/>
    <cellStyle name="SAPBEXtitle 7 2 2" xfId="29900"/>
    <cellStyle name="SAPBEXtitle 7 3" xfId="29901"/>
    <cellStyle name="SAPBEXtitle 7 3 2" xfId="29902"/>
    <cellStyle name="SAPBEXtitle 7 4" xfId="29903"/>
    <cellStyle name="SAPBEXtitle 7 4 2" xfId="29904"/>
    <cellStyle name="SAPBEXtitle 7 5" xfId="29905"/>
    <cellStyle name="SAPBEXtitle 7 5 2" xfId="29906"/>
    <cellStyle name="SAPBEXtitle 7 6" xfId="29907"/>
    <cellStyle name="SAPBEXtitle 7 6 2" xfId="29908"/>
    <cellStyle name="SAPBEXtitle 7 7" xfId="29909"/>
    <cellStyle name="SAPBEXtitle 7 7 2" xfId="29910"/>
    <cellStyle name="SAPBEXtitle 7 8" xfId="29911"/>
    <cellStyle name="SAPBEXtitle 7 8 2" xfId="29912"/>
    <cellStyle name="SAPBEXtitle 7 9" xfId="29913"/>
    <cellStyle name="SAPBEXtitle 7 9 2" xfId="29914"/>
    <cellStyle name="SAPBEXtitle 8" xfId="29915"/>
    <cellStyle name="SAPBEXtitle 8 10" xfId="29916"/>
    <cellStyle name="SAPBEXtitle 8 10 2" xfId="29917"/>
    <cellStyle name="SAPBEXtitle 8 11" xfId="29918"/>
    <cellStyle name="SAPBEXtitle 8 11 2" xfId="29919"/>
    <cellStyle name="SAPBEXtitle 8 12" xfId="29920"/>
    <cellStyle name="SAPBEXtitle 8 12 2" xfId="29921"/>
    <cellStyle name="SAPBEXtitle 8 13" xfId="29922"/>
    <cellStyle name="SAPBEXtitle 8 13 2" xfId="29923"/>
    <cellStyle name="SAPBEXtitle 8 14" xfId="29924"/>
    <cellStyle name="SAPBEXtitle 8 14 2" xfId="29925"/>
    <cellStyle name="SAPBEXtitle 8 15" xfId="29926"/>
    <cellStyle name="SAPBEXtitle 8 15 2" xfId="29927"/>
    <cellStyle name="SAPBEXtitle 8 2" xfId="29928"/>
    <cellStyle name="SAPBEXtitle 8 2 2" xfId="29929"/>
    <cellStyle name="SAPBEXtitle 8 3" xfId="29930"/>
    <cellStyle name="SAPBEXtitle 8 3 2" xfId="29931"/>
    <cellStyle name="SAPBEXtitle 8 4" xfId="29932"/>
    <cellStyle name="SAPBEXtitle 8 4 2" xfId="29933"/>
    <cellStyle name="SAPBEXtitle 8 5" xfId="29934"/>
    <cellStyle name="SAPBEXtitle 8 5 2" xfId="29935"/>
    <cellStyle name="SAPBEXtitle 8 6" xfId="29936"/>
    <cellStyle name="SAPBEXtitle 8 6 2" xfId="29937"/>
    <cellStyle name="SAPBEXtitle 8 7" xfId="29938"/>
    <cellStyle name="SAPBEXtitle 8 7 2" xfId="29939"/>
    <cellStyle name="SAPBEXtitle 8 8" xfId="29940"/>
    <cellStyle name="SAPBEXtitle 8 8 2" xfId="29941"/>
    <cellStyle name="SAPBEXtitle 8 9" xfId="29942"/>
    <cellStyle name="SAPBEXtitle 8 9 2" xfId="29943"/>
    <cellStyle name="SAPBEXtitle 9" xfId="29944"/>
    <cellStyle name="SAPBEXtitle 9 10" xfId="29945"/>
    <cellStyle name="SAPBEXtitle 9 10 2" xfId="29946"/>
    <cellStyle name="SAPBEXtitle 9 11" xfId="29947"/>
    <cellStyle name="SAPBEXtitle 9 11 2" xfId="29948"/>
    <cellStyle name="SAPBEXtitle 9 12" xfId="29949"/>
    <cellStyle name="SAPBEXtitle 9 12 2" xfId="29950"/>
    <cellStyle name="SAPBEXtitle 9 13" xfId="29951"/>
    <cellStyle name="SAPBEXtitle 9 13 2" xfId="29952"/>
    <cellStyle name="SAPBEXtitle 9 14" xfId="29953"/>
    <cellStyle name="SAPBEXtitle 9 14 2" xfId="29954"/>
    <cellStyle name="SAPBEXtitle 9 15" xfId="29955"/>
    <cellStyle name="SAPBEXtitle 9 15 2" xfId="29956"/>
    <cellStyle name="SAPBEXtitle 9 2" xfId="29957"/>
    <cellStyle name="SAPBEXtitle 9 2 2" xfId="29958"/>
    <cellStyle name="SAPBEXtitle 9 3" xfId="29959"/>
    <cellStyle name="SAPBEXtitle 9 3 2" xfId="29960"/>
    <cellStyle name="SAPBEXtitle 9 4" xfId="29961"/>
    <cellStyle name="SAPBEXtitle 9 4 2" xfId="29962"/>
    <cellStyle name="SAPBEXtitle 9 5" xfId="29963"/>
    <cellStyle name="SAPBEXtitle 9 5 2" xfId="29964"/>
    <cellStyle name="SAPBEXtitle 9 6" xfId="29965"/>
    <cellStyle name="SAPBEXtitle 9 6 2" xfId="29966"/>
    <cellStyle name="SAPBEXtitle 9 7" xfId="29967"/>
    <cellStyle name="SAPBEXtitle 9 7 2" xfId="29968"/>
    <cellStyle name="SAPBEXtitle 9 8" xfId="29969"/>
    <cellStyle name="SAPBEXtitle 9 8 2" xfId="29970"/>
    <cellStyle name="SAPBEXtitle 9 9" xfId="29971"/>
    <cellStyle name="SAPBEXtitle 9 9 2" xfId="29972"/>
    <cellStyle name="SAPBEXunassignedItem" xfId="29973"/>
    <cellStyle name="SAPBEXunassignedItem 10" xfId="29974"/>
    <cellStyle name="SAPBEXunassignedItem 10 10" xfId="29975"/>
    <cellStyle name="SAPBEXunassignedItem 10 10 2" xfId="29976"/>
    <cellStyle name="SAPBEXunassignedItem 10 10 3" xfId="29977"/>
    <cellStyle name="SAPBEXunassignedItem 10 11" xfId="29978"/>
    <cellStyle name="SAPBEXunassignedItem 10 11 2" xfId="29979"/>
    <cellStyle name="SAPBEXunassignedItem 10 11 3" xfId="29980"/>
    <cellStyle name="SAPBEXunassignedItem 10 12" xfId="29981"/>
    <cellStyle name="SAPBEXunassignedItem 10 12 2" xfId="29982"/>
    <cellStyle name="SAPBEXunassignedItem 10 12 3" xfId="29983"/>
    <cellStyle name="SAPBEXunassignedItem 10 13" xfId="29984"/>
    <cellStyle name="SAPBEXunassignedItem 10 13 2" xfId="29985"/>
    <cellStyle name="SAPBEXunassignedItem 10 13 3" xfId="29986"/>
    <cellStyle name="SAPBEXunassignedItem 10 14" xfId="29987"/>
    <cellStyle name="SAPBEXunassignedItem 10 14 2" xfId="29988"/>
    <cellStyle name="SAPBEXunassignedItem 10 15" xfId="29989"/>
    <cellStyle name="SAPBEXunassignedItem 10 2" xfId="29990"/>
    <cellStyle name="SAPBEXunassignedItem 10 2 2" xfId="29991"/>
    <cellStyle name="SAPBEXunassignedItem 10 2 3" xfId="29992"/>
    <cellStyle name="SAPBEXunassignedItem 10 3" xfId="29993"/>
    <cellStyle name="SAPBEXunassignedItem 10 3 2" xfId="29994"/>
    <cellStyle name="SAPBEXunassignedItem 10 3 3" xfId="29995"/>
    <cellStyle name="SAPBEXunassignedItem 10 4" xfId="29996"/>
    <cellStyle name="SAPBEXunassignedItem 10 4 2" xfId="29997"/>
    <cellStyle name="SAPBEXunassignedItem 10 4 3" xfId="29998"/>
    <cellStyle name="SAPBEXunassignedItem 10 5" xfId="29999"/>
    <cellStyle name="SAPBEXunassignedItem 10 5 2" xfId="30000"/>
    <cellStyle name="SAPBEXunassignedItem 10 5 3" xfId="30001"/>
    <cellStyle name="SAPBEXunassignedItem 10 6" xfId="30002"/>
    <cellStyle name="SAPBEXunassignedItem 10 6 2" xfId="30003"/>
    <cellStyle name="SAPBEXunassignedItem 10 6 3" xfId="30004"/>
    <cellStyle name="SAPBEXunassignedItem 10 7" xfId="30005"/>
    <cellStyle name="SAPBEXunassignedItem 10 7 2" xfId="30006"/>
    <cellStyle name="SAPBEXunassignedItem 10 7 3" xfId="30007"/>
    <cellStyle name="SAPBEXunassignedItem 10 8" xfId="30008"/>
    <cellStyle name="SAPBEXunassignedItem 10 8 2" xfId="30009"/>
    <cellStyle name="SAPBEXunassignedItem 10 8 3" xfId="30010"/>
    <cellStyle name="SAPBEXunassignedItem 10 9" xfId="30011"/>
    <cellStyle name="SAPBEXunassignedItem 10 9 2" xfId="30012"/>
    <cellStyle name="SAPBEXunassignedItem 10 9 3" xfId="30013"/>
    <cellStyle name="SAPBEXunassignedItem 11" xfId="30014"/>
    <cellStyle name="SAPBEXunassignedItem 11 10" xfId="30015"/>
    <cellStyle name="SAPBEXunassignedItem 11 10 2" xfId="30016"/>
    <cellStyle name="SAPBEXunassignedItem 11 10 3" xfId="30017"/>
    <cellStyle name="SAPBEXunassignedItem 11 11" xfId="30018"/>
    <cellStyle name="SAPBEXunassignedItem 11 11 2" xfId="30019"/>
    <cellStyle name="SAPBEXunassignedItem 11 11 3" xfId="30020"/>
    <cellStyle name="SAPBEXunassignedItem 11 12" xfId="30021"/>
    <cellStyle name="SAPBEXunassignedItem 11 12 2" xfId="30022"/>
    <cellStyle name="SAPBEXunassignedItem 11 12 3" xfId="30023"/>
    <cellStyle name="SAPBEXunassignedItem 11 13" xfId="30024"/>
    <cellStyle name="SAPBEXunassignedItem 11 13 2" xfId="30025"/>
    <cellStyle name="SAPBEXunassignedItem 11 13 3" xfId="30026"/>
    <cellStyle name="SAPBEXunassignedItem 11 14" xfId="30027"/>
    <cellStyle name="SAPBEXunassignedItem 11 14 2" xfId="30028"/>
    <cellStyle name="SAPBEXunassignedItem 11 15" xfId="30029"/>
    <cellStyle name="SAPBEXunassignedItem 11 2" xfId="30030"/>
    <cellStyle name="SAPBEXunassignedItem 11 2 2" xfId="30031"/>
    <cellStyle name="SAPBEXunassignedItem 11 2 3" xfId="30032"/>
    <cellStyle name="SAPBEXunassignedItem 11 3" xfId="30033"/>
    <cellStyle name="SAPBEXunassignedItem 11 3 2" xfId="30034"/>
    <cellStyle name="SAPBEXunassignedItem 11 3 3" xfId="30035"/>
    <cellStyle name="SAPBEXunassignedItem 11 4" xfId="30036"/>
    <cellStyle name="SAPBEXunassignedItem 11 4 2" xfId="30037"/>
    <cellStyle name="SAPBEXunassignedItem 11 4 3" xfId="30038"/>
    <cellStyle name="SAPBEXunassignedItem 11 5" xfId="30039"/>
    <cellStyle name="SAPBEXunassignedItem 11 5 2" xfId="30040"/>
    <cellStyle name="SAPBEXunassignedItem 11 5 3" xfId="30041"/>
    <cellStyle name="SAPBEXunassignedItem 11 6" xfId="30042"/>
    <cellStyle name="SAPBEXunassignedItem 11 6 2" xfId="30043"/>
    <cellStyle name="SAPBEXunassignedItem 11 6 3" xfId="30044"/>
    <cellStyle name="SAPBEXunassignedItem 11 7" xfId="30045"/>
    <cellStyle name="SAPBEXunassignedItem 11 7 2" xfId="30046"/>
    <cellStyle name="SAPBEXunassignedItem 11 7 3" xfId="30047"/>
    <cellStyle name="SAPBEXunassignedItem 11 8" xfId="30048"/>
    <cellStyle name="SAPBEXunassignedItem 11 8 2" xfId="30049"/>
    <cellStyle name="SAPBEXunassignedItem 11 8 3" xfId="30050"/>
    <cellStyle name="SAPBEXunassignedItem 11 9" xfId="30051"/>
    <cellStyle name="SAPBEXunassignedItem 11 9 2" xfId="30052"/>
    <cellStyle name="SAPBEXunassignedItem 11 9 3" xfId="30053"/>
    <cellStyle name="SAPBEXunassignedItem 12" xfId="30054"/>
    <cellStyle name="SAPBEXunassignedItem 12 10" xfId="30055"/>
    <cellStyle name="SAPBEXunassignedItem 12 10 2" xfId="30056"/>
    <cellStyle name="SAPBEXunassignedItem 12 10 3" xfId="30057"/>
    <cellStyle name="SAPBEXunassignedItem 12 11" xfId="30058"/>
    <cellStyle name="SAPBEXunassignedItem 12 11 2" xfId="30059"/>
    <cellStyle name="SAPBEXunassignedItem 12 11 3" xfId="30060"/>
    <cellStyle name="SAPBEXunassignedItem 12 12" xfId="30061"/>
    <cellStyle name="SAPBEXunassignedItem 12 12 2" xfId="30062"/>
    <cellStyle name="SAPBEXunassignedItem 12 12 3" xfId="30063"/>
    <cellStyle name="SAPBEXunassignedItem 12 13" xfId="30064"/>
    <cellStyle name="SAPBEXunassignedItem 12 13 2" xfId="30065"/>
    <cellStyle name="SAPBEXunassignedItem 12 13 3" xfId="30066"/>
    <cellStyle name="SAPBEXunassignedItem 12 14" xfId="30067"/>
    <cellStyle name="SAPBEXunassignedItem 12 14 2" xfId="30068"/>
    <cellStyle name="SAPBEXunassignedItem 12 15" xfId="30069"/>
    <cellStyle name="SAPBEXunassignedItem 12 2" xfId="30070"/>
    <cellStyle name="SAPBEXunassignedItem 12 2 2" xfId="30071"/>
    <cellStyle name="SAPBEXunassignedItem 12 2 3" xfId="30072"/>
    <cellStyle name="SAPBEXunassignedItem 12 3" xfId="30073"/>
    <cellStyle name="SAPBEXunassignedItem 12 3 2" xfId="30074"/>
    <cellStyle name="SAPBEXunassignedItem 12 3 3" xfId="30075"/>
    <cellStyle name="SAPBEXunassignedItem 12 4" xfId="30076"/>
    <cellStyle name="SAPBEXunassignedItem 12 4 2" xfId="30077"/>
    <cellStyle name="SAPBEXunassignedItem 12 4 3" xfId="30078"/>
    <cellStyle name="SAPBEXunassignedItem 12 5" xfId="30079"/>
    <cellStyle name="SAPBEXunassignedItem 12 5 2" xfId="30080"/>
    <cellStyle name="SAPBEXunassignedItem 12 5 3" xfId="30081"/>
    <cellStyle name="SAPBEXunassignedItem 12 6" xfId="30082"/>
    <cellStyle name="SAPBEXunassignedItem 12 6 2" xfId="30083"/>
    <cellStyle name="SAPBEXunassignedItem 12 6 3" xfId="30084"/>
    <cellStyle name="SAPBEXunassignedItem 12 7" xfId="30085"/>
    <cellStyle name="SAPBEXunassignedItem 12 7 2" xfId="30086"/>
    <cellStyle name="SAPBEXunassignedItem 12 7 3" xfId="30087"/>
    <cellStyle name="SAPBEXunassignedItem 12 8" xfId="30088"/>
    <cellStyle name="SAPBEXunassignedItem 12 8 2" xfId="30089"/>
    <cellStyle name="SAPBEXunassignedItem 12 8 3" xfId="30090"/>
    <cellStyle name="SAPBEXunassignedItem 12 9" xfId="30091"/>
    <cellStyle name="SAPBEXunassignedItem 12 9 2" xfId="30092"/>
    <cellStyle name="SAPBEXunassignedItem 12 9 3" xfId="30093"/>
    <cellStyle name="SAPBEXunassignedItem 13" xfId="30094"/>
    <cellStyle name="SAPBEXunassignedItem 13 10" xfId="30095"/>
    <cellStyle name="SAPBEXunassignedItem 13 10 2" xfId="30096"/>
    <cellStyle name="SAPBEXunassignedItem 13 10 3" xfId="30097"/>
    <cellStyle name="SAPBEXunassignedItem 13 11" xfId="30098"/>
    <cellStyle name="SAPBEXunassignedItem 13 11 2" xfId="30099"/>
    <cellStyle name="SAPBEXunassignedItem 13 11 3" xfId="30100"/>
    <cellStyle name="SAPBEXunassignedItem 13 12" xfId="30101"/>
    <cellStyle name="SAPBEXunassignedItem 13 12 2" xfId="30102"/>
    <cellStyle name="SAPBEXunassignedItem 13 12 3" xfId="30103"/>
    <cellStyle name="SAPBEXunassignedItem 13 13" xfId="30104"/>
    <cellStyle name="SAPBEXunassignedItem 13 13 2" xfId="30105"/>
    <cellStyle name="SAPBEXunassignedItem 13 13 3" xfId="30106"/>
    <cellStyle name="SAPBEXunassignedItem 13 14" xfId="30107"/>
    <cellStyle name="SAPBEXunassignedItem 13 14 2" xfId="30108"/>
    <cellStyle name="SAPBEXunassignedItem 13 15" xfId="30109"/>
    <cellStyle name="SAPBEXunassignedItem 13 2" xfId="30110"/>
    <cellStyle name="SAPBEXunassignedItem 13 2 2" xfId="30111"/>
    <cellStyle name="SAPBEXunassignedItem 13 2 3" xfId="30112"/>
    <cellStyle name="SAPBEXunassignedItem 13 3" xfId="30113"/>
    <cellStyle name="SAPBEXunassignedItem 13 3 2" xfId="30114"/>
    <cellStyle name="SAPBEXunassignedItem 13 3 3" xfId="30115"/>
    <cellStyle name="SAPBEXunassignedItem 13 4" xfId="30116"/>
    <cellStyle name="SAPBEXunassignedItem 13 4 2" xfId="30117"/>
    <cellStyle name="SAPBEXunassignedItem 13 4 3" xfId="30118"/>
    <cellStyle name="SAPBEXunassignedItem 13 5" xfId="30119"/>
    <cellStyle name="SAPBEXunassignedItem 13 5 2" xfId="30120"/>
    <cellStyle name="SAPBEXunassignedItem 13 5 3" xfId="30121"/>
    <cellStyle name="SAPBEXunassignedItem 13 6" xfId="30122"/>
    <cellStyle name="SAPBEXunassignedItem 13 6 2" xfId="30123"/>
    <cellStyle name="SAPBEXunassignedItem 13 6 3" xfId="30124"/>
    <cellStyle name="SAPBEXunassignedItem 13 7" xfId="30125"/>
    <cellStyle name="SAPBEXunassignedItem 13 7 2" xfId="30126"/>
    <cellStyle name="SAPBEXunassignedItem 13 7 3" xfId="30127"/>
    <cellStyle name="SAPBEXunassignedItem 13 8" xfId="30128"/>
    <cellStyle name="SAPBEXunassignedItem 13 8 2" xfId="30129"/>
    <cellStyle name="SAPBEXunassignedItem 13 8 3" xfId="30130"/>
    <cellStyle name="SAPBEXunassignedItem 13 9" xfId="30131"/>
    <cellStyle name="SAPBEXunassignedItem 13 9 2" xfId="30132"/>
    <cellStyle name="SAPBEXunassignedItem 13 9 3" xfId="30133"/>
    <cellStyle name="SAPBEXunassignedItem 14" xfId="30134"/>
    <cellStyle name="SAPBEXunassignedItem 14 2" xfId="30135"/>
    <cellStyle name="SAPBEXunassignedItem 14 3" xfId="30136"/>
    <cellStyle name="SAPBEXunassignedItem 15" xfId="30137"/>
    <cellStyle name="SAPBEXunassignedItem 15 2" xfId="30138"/>
    <cellStyle name="SAPBEXunassignedItem 15 3" xfId="30139"/>
    <cellStyle name="SAPBEXunassignedItem 16" xfId="30140"/>
    <cellStyle name="SAPBEXunassignedItem 16 2" xfId="30141"/>
    <cellStyle name="SAPBEXunassignedItem 16 3" xfId="30142"/>
    <cellStyle name="SAPBEXunassignedItem 17" xfId="30143"/>
    <cellStyle name="SAPBEXunassignedItem 17 2" xfId="30144"/>
    <cellStyle name="SAPBEXunassignedItem 17 3" xfId="30145"/>
    <cellStyle name="SAPBEXunassignedItem 18" xfId="30146"/>
    <cellStyle name="SAPBEXunassignedItem 18 2" xfId="30147"/>
    <cellStyle name="SAPBEXunassignedItem 18 3" xfId="30148"/>
    <cellStyle name="SAPBEXunassignedItem 19" xfId="30149"/>
    <cellStyle name="SAPBEXunassignedItem 19 2" xfId="30150"/>
    <cellStyle name="SAPBEXunassignedItem 19 3" xfId="30151"/>
    <cellStyle name="SAPBEXunassignedItem 2" xfId="30152"/>
    <cellStyle name="SAPBEXunassignedItem 2 10" xfId="30153"/>
    <cellStyle name="SAPBEXunassignedItem 2 10 2" xfId="30154"/>
    <cellStyle name="SAPBEXunassignedItem 2 10 3" xfId="30155"/>
    <cellStyle name="SAPBEXunassignedItem 2 11" xfId="30156"/>
    <cellStyle name="SAPBEXunassignedItem 2 11 2" xfId="30157"/>
    <cellStyle name="SAPBEXunassignedItem 2 11 3" xfId="30158"/>
    <cellStyle name="SAPBEXunassignedItem 2 12" xfId="30159"/>
    <cellStyle name="SAPBEXunassignedItem 2 12 2" xfId="30160"/>
    <cellStyle name="SAPBEXunassignedItem 2 12 3" xfId="30161"/>
    <cellStyle name="SAPBEXunassignedItem 2 13" xfId="30162"/>
    <cellStyle name="SAPBEXunassignedItem 2 13 2" xfId="30163"/>
    <cellStyle name="SAPBEXunassignedItem 2 13 3" xfId="30164"/>
    <cellStyle name="SAPBEXunassignedItem 2 14" xfId="30165"/>
    <cellStyle name="SAPBEXunassignedItem 2 14 2" xfId="30166"/>
    <cellStyle name="SAPBEXunassignedItem 2 15" xfId="30167"/>
    <cellStyle name="SAPBEXunassignedItem 2 2" xfId="30168"/>
    <cellStyle name="SAPBEXunassignedItem 2 2 2" xfId="30169"/>
    <cellStyle name="SAPBEXunassignedItem 2 2 3" xfId="30170"/>
    <cellStyle name="SAPBEXunassignedItem 2 3" xfId="30171"/>
    <cellStyle name="SAPBEXunassignedItem 2 3 2" xfId="30172"/>
    <cellStyle name="SAPBEXunassignedItem 2 3 3" xfId="30173"/>
    <cellStyle name="SAPBEXunassignedItem 2 4" xfId="30174"/>
    <cellStyle name="SAPBEXunassignedItem 2 4 2" xfId="30175"/>
    <cellStyle name="SAPBEXunassignedItem 2 4 3" xfId="30176"/>
    <cellStyle name="SAPBEXunassignedItem 2 5" xfId="30177"/>
    <cellStyle name="SAPBEXunassignedItem 2 5 2" xfId="30178"/>
    <cellStyle name="SAPBEXunassignedItem 2 5 3" xfId="30179"/>
    <cellStyle name="SAPBEXunassignedItem 2 6" xfId="30180"/>
    <cellStyle name="SAPBEXunassignedItem 2 6 2" xfId="30181"/>
    <cellStyle name="SAPBEXunassignedItem 2 6 3" xfId="30182"/>
    <cellStyle name="SAPBEXunassignedItem 2 7" xfId="30183"/>
    <cellStyle name="SAPBEXunassignedItem 2 7 2" xfId="30184"/>
    <cellStyle name="SAPBEXunassignedItem 2 7 3" xfId="30185"/>
    <cellStyle name="SAPBEXunassignedItem 2 8" xfId="30186"/>
    <cellStyle name="SAPBEXunassignedItem 2 8 2" xfId="30187"/>
    <cellStyle name="SAPBEXunassignedItem 2 8 3" xfId="30188"/>
    <cellStyle name="SAPBEXunassignedItem 2 9" xfId="30189"/>
    <cellStyle name="SAPBEXunassignedItem 2 9 2" xfId="30190"/>
    <cellStyle name="SAPBEXunassignedItem 2 9 3" xfId="30191"/>
    <cellStyle name="SAPBEXunassignedItem 20" xfId="30192"/>
    <cellStyle name="SAPBEXunassignedItem 20 2" xfId="30193"/>
    <cellStyle name="SAPBEXunassignedItem 20 3" xfId="30194"/>
    <cellStyle name="SAPBEXunassignedItem 21" xfId="30195"/>
    <cellStyle name="SAPBEXunassignedItem 21 2" xfId="30196"/>
    <cellStyle name="SAPBEXunassignedItem 21 3" xfId="30197"/>
    <cellStyle name="SAPBEXunassignedItem 22" xfId="30198"/>
    <cellStyle name="SAPBEXunassignedItem 22 2" xfId="30199"/>
    <cellStyle name="SAPBEXunassignedItem 22 3" xfId="30200"/>
    <cellStyle name="SAPBEXunassignedItem 23" xfId="30201"/>
    <cellStyle name="SAPBEXunassignedItem 23 2" xfId="30202"/>
    <cellStyle name="SAPBEXunassignedItem 23 3" xfId="30203"/>
    <cellStyle name="SAPBEXunassignedItem 24" xfId="30204"/>
    <cellStyle name="SAPBEXunassignedItem 24 2" xfId="30205"/>
    <cellStyle name="SAPBEXunassignedItem 24 3" xfId="30206"/>
    <cellStyle name="SAPBEXunassignedItem 25" xfId="30207"/>
    <cellStyle name="SAPBEXunassignedItem 25 2" xfId="30208"/>
    <cellStyle name="SAPBEXunassignedItem 25 3" xfId="30209"/>
    <cellStyle name="SAPBEXunassignedItem 26" xfId="30210"/>
    <cellStyle name="SAPBEXunassignedItem 26 2" xfId="30211"/>
    <cellStyle name="SAPBEXunassignedItem 27" xfId="30212"/>
    <cellStyle name="SAPBEXunassignedItem 28" xfId="32686"/>
    <cellStyle name="SAPBEXunassignedItem 29" xfId="32878"/>
    <cellStyle name="SAPBEXunassignedItem 3" xfId="30213"/>
    <cellStyle name="SAPBEXunassignedItem 3 10" xfId="30214"/>
    <cellStyle name="SAPBEXunassignedItem 3 10 2" xfId="30215"/>
    <cellStyle name="SAPBEXunassignedItem 3 10 3" xfId="30216"/>
    <cellStyle name="SAPBEXunassignedItem 3 11" xfId="30217"/>
    <cellStyle name="SAPBEXunassignedItem 3 11 2" xfId="30218"/>
    <cellStyle name="SAPBEXunassignedItem 3 11 3" xfId="30219"/>
    <cellStyle name="SAPBEXunassignedItem 3 12" xfId="30220"/>
    <cellStyle name="SAPBEXunassignedItem 3 12 2" xfId="30221"/>
    <cellStyle name="SAPBEXunassignedItem 3 12 3" xfId="30222"/>
    <cellStyle name="SAPBEXunassignedItem 3 13" xfId="30223"/>
    <cellStyle name="SAPBEXunassignedItem 3 13 2" xfId="30224"/>
    <cellStyle name="SAPBEXunassignedItem 3 13 3" xfId="30225"/>
    <cellStyle name="SAPBEXunassignedItem 3 14" xfId="30226"/>
    <cellStyle name="SAPBEXunassignedItem 3 14 2" xfId="30227"/>
    <cellStyle name="SAPBEXunassignedItem 3 15" xfId="30228"/>
    <cellStyle name="SAPBEXunassignedItem 3 2" xfId="30229"/>
    <cellStyle name="SAPBEXunassignedItem 3 2 2" xfId="30230"/>
    <cellStyle name="SAPBEXunassignedItem 3 2 3" xfId="30231"/>
    <cellStyle name="SAPBEXunassignedItem 3 3" xfId="30232"/>
    <cellStyle name="SAPBEXunassignedItem 3 3 2" xfId="30233"/>
    <cellStyle name="SAPBEXunassignedItem 3 3 3" xfId="30234"/>
    <cellStyle name="SAPBEXunassignedItem 3 4" xfId="30235"/>
    <cellStyle name="SAPBEXunassignedItem 3 4 2" xfId="30236"/>
    <cellStyle name="SAPBEXunassignedItem 3 4 3" xfId="30237"/>
    <cellStyle name="SAPBEXunassignedItem 3 5" xfId="30238"/>
    <cellStyle name="SAPBEXunassignedItem 3 5 2" xfId="30239"/>
    <cellStyle name="SAPBEXunassignedItem 3 5 3" xfId="30240"/>
    <cellStyle name="SAPBEXunassignedItem 3 6" xfId="30241"/>
    <cellStyle name="SAPBEXunassignedItem 3 6 2" xfId="30242"/>
    <cellStyle name="SAPBEXunassignedItem 3 6 3" xfId="30243"/>
    <cellStyle name="SAPBEXunassignedItem 3 7" xfId="30244"/>
    <cellStyle name="SAPBEXunassignedItem 3 7 2" xfId="30245"/>
    <cellStyle name="SAPBEXunassignedItem 3 7 3" xfId="30246"/>
    <cellStyle name="SAPBEXunassignedItem 3 8" xfId="30247"/>
    <cellStyle name="SAPBEXunassignedItem 3 8 2" xfId="30248"/>
    <cellStyle name="SAPBEXunassignedItem 3 8 3" xfId="30249"/>
    <cellStyle name="SAPBEXunassignedItem 3 9" xfId="30250"/>
    <cellStyle name="SAPBEXunassignedItem 3 9 2" xfId="30251"/>
    <cellStyle name="SAPBEXunassignedItem 3 9 3" xfId="30252"/>
    <cellStyle name="SAPBEXunassignedItem 4" xfId="30253"/>
    <cellStyle name="SAPBEXunassignedItem 4 10" xfId="30254"/>
    <cellStyle name="SAPBEXunassignedItem 4 10 2" xfId="30255"/>
    <cellStyle name="SAPBEXunassignedItem 4 10 3" xfId="30256"/>
    <cellStyle name="SAPBEXunassignedItem 4 11" xfId="30257"/>
    <cellStyle name="SAPBEXunassignedItem 4 11 2" xfId="30258"/>
    <cellStyle name="SAPBEXunassignedItem 4 11 3" xfId="30259"/>
    <cellStyle name="SAPBEXunassignedItem 4 12" xfId="30260"/>
    <cellStyle name="SAPBEXunassignedItem 4 12 2" xfId="30261"/>
    <cellStyle name="SAPBEXunassignedItem 4 12 3" xfId="30262"/>
    <cellStyle name="SAPBEXunassignedItem 4 13" xfId="30263"/>
    <cellStyle name="SAPBEXunassignedItem 4 13 2" xfId="30264"/>
    <cellStyle name="SAPBEXunassignedItem 4 13 3" xfId="30265"/>
    <cellStyle name="SAPBEXunassignedItem 4 14" xfId="30266"/>
    <cellStyle name="SAPBEXunassignedItem 4 14 2" xfId="30267"/>
    <cellStyle name="SAPBEXunassignedItem 4 15" xfId="30268"/>
    <cellStyle name="SAPBEXunassignedItem 4 2" xfId="30269"/>
    <cellStyle name="SAPBEXunassignedItem 4 2 2" xfId="30270"/>
    <cellStyle name="SAPBEXunassignedItem 4 2 3" xfId="30271"/>
    <cellStyle name="SAPBEXunassignedItem 4 3" xfId="30272"/>
    <cellStyle name="SAPBEXunassignedItem 4 3 2" xfId="30273"/>
    <cellStyle name="SAPBEXunassignedItem 4 3 3" xfId="30274"/>
    <cellStyle name="SAPBEXunassignedItem 4 4" xfId="30275"/>
    <cellStyle name="SAPBEXunassignedItem 4 4 2" xfId="30276"/>
    <cellStyle name="SAPBEXunassignedItem 4 4 3" xfId="30277"/>
    <cellStyle name="SAPBEXunassignedItem 4 5" xfId="30278"/>
    <cellStyle name="SAPBEXunassignedItem 4 5 2" xfId="30279"/>
    <cellStyle name="SAPBEXunassignedItem 4 5 3" xfId="30280"/>
    <cellStyle name="SAPBEXunassignedItem 4 6" xfId="30281"/>
    <cellStyle name="SAPBEXunassignedItem 4 6 2" xfId="30282"/>
    <cellStyle name="SAPBEXunassignedItem 4 6 3" xfId="30283"/>
    <cellStyle name="SAPBEXunassignedItem 4 7" xfId="30284"/>
    <cellStyle name="SAPBEXunassignedItem 4 7 2" xfId="30285"/>
    <cellStyle name="SAPBEXunassignedItem 4 7 3" xfId="30286"/>
    <cellStyle name="SAPBEXunassignedItem 4 8" xfId="30287"/>
    <cellStyle name="SAPBEXunassignedItem 4 8 2" xfId="30288"/>
    <cellStyle name="SAPBEXunassignedItem 4 8 3" xfId="30289"/>
    <cellStyle name="SAPBEXunassignedItem 4 9" xfId="30290"/>
    <cellStyle name="SAPBEXunassignedItem 4 9 2" xfId="30291"/>
    <cellStyle name="SAPBEXunassignedItem 4 9 3" xfId="30292"/>
    <cellStyle name="SAPBEXunassignedItem 5" xfId="30293"/>
    <cellStyle name="SAPBEXunassignedItem 5 10" xfId="30294"/>
    <cellStyle name="SAPBEXunassignedItem 5 10 2" xfId="30295"/>
    <cellStyle name="SAPBEXunassignedItem 5 10 3" xfId="30296"/>
    <cellStyle name="SAPBEXunassignedItem 5 11" xfId="30297"/>
    <cellStyle name="SAPBEXunassignedItem 5 11 2" xfId="30298"/>
    <cellStyle name="SAPBEXunassignedItem 5 11 3" xfId="30299"/>
    <cellStyle name="SAPBEXunassignedItem 5 12" xfId="30300"/>
    <cellStyle name="SAPBEXunassignedItem 5 12 2" xfId="30301"/>
    <cellStyle name="SAPBEXunassignedItem 5 12 3" xfId="30302"/>
    <cellStyle name="SAPBEXunassignedItem 5 13" xfId="30303"/>
    <cellStyle name="SAPBEXunassignedItem 5 13 2" xfId="30304"/>
    <cellStyle name="SAPBEXunassignedItem 5 13 3" xfId="30305"/>
    <cellStyle name="SAPBEXunassignedItem 5 14" xfId="30306"/>
    <cellStyle name="SAPBEXunassignedItem 5 14 2" xfId="30307"/>
    <cellStyle name="SAPBEXunassignedItem 5 15" xfId="30308"/>
    <cellStyle name="SAPBEXunassignedItem 5 2" xfId="30309"/>
    <cellStyle name="SAPBEXunassignedItem 5 2 2" xfId="30310"/>
    <cellStyle name="SAPBEXunassignedItem 5 2 3" xfId="30311"/>
    <cellStyle name="SAPBEXunassignedItem 5 3" xfId="30312"/>
    <cellStyle name="SAPBEXunassignedItem 5 3 2" xfId="30313"/>
    <cellStyle name="SAPBEXunassignedItem 5 3 3" xfId="30314"/>
    <cellStyle name="SAPBEXunassignedItem 5 4" xfId="30315"/>
    <cellStyle name="SAPBEXunassignedItem 5 4 2" xfId="30316"/>
    <cellStyle name="SAPBEXunassignedItem 5 4 3" xfId="30317"/>
    <cellStyle name="SAPBEXunassignedItem 5 5" xfId="30318"/>
    <cellStyle name="SAPBEXunassignedItem 5 5 2" xfId="30319"/>
    <cellStyle name="SAPBEXunassignedItem 5 5 3" xfId="30320"/>
    <cellStyle name="SAPBEXunassignedItem 5 6" xfId="30321"/>
    <cellStyle name="SAPBEXunassignedItem 5 6 2" xfId="30322"/>
    <cellStyle name="SAPBEXunassignedItem 5 6 3" xfId="30323"/>
    <cellStyle name="SAPBEXunassignedItem 5 7" xfId="30324"/>
    <cellStyle name="SAPBEXunassignedItem 5 7 2" xfId="30325"/>
    <cellStyle name="SAPBEXunassignedItem 5 7 3" xfId="30326"/>
    <cellStyle name="SAPBEXunassignedItem 5 8" xfId="30327"/>
    <cellStyle name="SAPBEXunassignedItem 5 8 2" xfId="30328"/>
    <cellStyle name="SAPBEXunassignedItem 5 8 3" xfId="30329"/>
    <cellStyle name="SAPBEXunassignedItem 5 9" xfId="30330"/>
    <cellStyle name="SAPBEXunassignedItem 5 9 2" xfId="30331"/>
    <cellStyle name="SAPBEXunassignedItem 5 9 3" xfId="30332"/>
    <cellStyle name="SAPBEXunassignedItem 6" xfId="30333"/>
    <cellStyle name="SAPBEXunassignedItem 6 10" xfId="30334"/>
    <cellStyle name="SAPBEXunassignedItem 6 10 2" xfId="30335"/>
    <cellStyle name="SAPBEXunassignedItem 6 10 3" xfId="30336"/>
    <cellStyle name="SAPBEXunassignedItem 6 11" xfId="30337"/>
    <cellStyle name="SAPBEXunassignedItem 6 11 2" xfId="30338"/>
    <cellStyle name="SAPBEXunassignedItem 6 11 3" xfId="30339"/>
    <cellStyle name="SAPBEXunassignedItem 6 12" xfId="30340"/>
    <cellStyle name="SAPBEXunassignedItem 6 12 2" xfId="30341"/>
    <cellStyle name="SAPBEXunassignedItem 6 12 3" xfId="30342"/>
    <cellStyle name="SAPBEXunassignedItem 6 13" xfId="30343"/>
    <cellStyle name="SAPBEXunassignedItem 6 13 2" xfId="30344"/>
    <cellStyle name="SAPBEXunassignedItem 6 13 3" xfId="30345"/>
    <cellStyle name="SAPBEXunassignedItem 6 14" xfId="30346"/>
    <cellStyle name="SAPBEXunassignedItem 6 14 2" xfId="30347"/>
    <cellStyle name="SAPBEXunassignedItem 6 15" xfId="30348"/>
    <cellStyle name="SAPBEXunassignedItem 6 2" xfId="30349"/>
    <cellStyle name="SAPBEXunassignedItem 6 2 2" xfId="30350"/>
    <cellStyle name="SAPBEXunassignedItem 6 2 3" xfId="30351"/>
    <cellStyle name="SAPBEXunassignedItem 6 3" xfId="30352"/>
    <cellStyle name="SAPBEXunassignedItem 6 3 2" xfId="30353"/>
    <cellStyle name="SAPBEXunassignedItem 6 3 3" xfId="30354"/>
    <cellStyle name="SAPBEXunassignedItem 6 4" xfId="30355"/>
    <cellStyle name="SAPBEXunassignedItem 6 4 2" xfId="30356"/>
    <cellStyle name="SAPBEXunassignedItem 6 4 3" xfId="30357"/>
    <cellStyle name="SAPBEXunassignedItem 6 5" xfId="30358"/>
    <cellStyle name="SAPBEXunassignedItem 6 5 2" xfId="30359"/>
    <cellStyle name="SAPBEXunassignedItem 6 5 3" xfId="30360"/>
    <cellStyle name="SAPBEXunassignedItem 6 6" xfId="30361"/>
    <cellStyle name="SAPBEXunassignedItem 6 6 2" xfId="30362"/>
    <cellStyle name="SAPBEXunassignedItem 6 6 3" xfId="30363"/>
    <cellStyle name="SAPBEXunassignedItem 6 7" xfId="30364"/>
    <cellStyle name="SAPBEXunassignedItem 6 7 2" xfId="30365"/>
    <cellStyle name="SAPBEXunassignedItem 6 7 3" xfId="30366"/>
    <cellStyle name="SAPBEXunassignedItem 6 8" xfId="30367"/>
    <cellStyle name="SAPBEXunassignedItem 6 8 2" xfId="30368"/>
    <cellStyle name="SAPBEXunassignedItem 6 8 3" xfId="30369"/>
    <cellStyle name="SAPBEXunassignedItem 6 9" xfId="30370"/>
    <cellStyle name="SAPBEXunassignedItem 6 9 2" xfId="30371"/>
    <cellStyle name="SAPBEXunassignedItem 6 9 3" xfId="30372"/>
    <cellStyle name="SAPBEXunassignedItem 7" xfId="30373"/>
    <cellStyle name="SAPBEXunassignedItem 7 10" xfId="30374"/>
    <cellStyle name="SAPBEXunassignedItem 7 10 2" xfId="30375"/>
    <cellStyle name="SAPBEXunassignedItem 7 10 3" xfId="30376"/>
    <cellStyle name="SAPBEXunassignedItem 7 11" xfId="30377"/>
    <cellStyle name="SAPBEXunassignedItem 7 11 2" xfId="30378"/>
    <cellStyle name="SAPBEXunassignedItem 7 11 3" xfId="30379"/>
    <cellStyle name="SAPBEXunassignedItem 7 12" xfId="30380"/>
    <cellStyle name="SAPBEXunassignedItem 7 12 2" xfId="30381"/>
    <cellStyle name="SAPBEXunassignedItem 7 12 3" xfId="30382"/>
    <cellStyle name="SAPBEXunassignedItem 7 13" xfId="30383"/>
    <cellStyle name="SAPBEXunassignedItem 7 13 2" xfId="30384"/>
    <cellStyle name="SAPBEXunassignedItem 7 13 3" xfId="30385"/>
    <cellStyle name="SAPBEXunassignedItem 7 14" xfId="30386"/>
    <cellStyle name="SAPBEXunassignedItem 7 14 2" xfId="30387"/>
    <cellStyle name="SAPBEXunassignedItem 7 15" xfId="30388"/>
    <cellStyle name="SAPBEXunassignedItem 7 2" xfId="30389"/>
    <cellStyle name="SAPBEXunassignedItem 7 2 2" xfId="30390"/>
    <cellStyle name="SAPBEXunassignedItem 7 2 3" xfId="30391"/>
    <cellStyle name="SAPBEXunassignedItem 7 3" xfId="30392"/>
    <cellStyle name="SAPBEXunassignedItem 7 3 2" xfId="30393"/>
    <cellStyle name="SAPBEXunassignedItem 7 3 3" xfId="30394"/>
    <cellStyle name="SAPBEXunassignedItem 7 4" xfId="30395"/>
    <cellStyle name="SAPBEXunassignedItem 7 4 2" xfId="30396"/>
    <cellStyle name="SAPBEXunassignedItem 7 4 3" xfId="30397"/>
    <cellStyle name="SAPBEXunassignedItem 7 5" xfId="30398"/>
    <cellStyle name="SAPBEXunassignedItem 7 5 2" xfId="30399"/>
    <cellStyle name="SAPBEXunassignedItem 7 5 3" xfId="30400"/>
    <cellStyle name="SAPBEXunassignedItem 7 6" xfId="30401"/>
    <cellStyle name="SAPBEXunassignedItem 7 6 2" xfId="30402"/>
    <cellStyle name="SAPBEXunassignedItem 7 6 3" xfId="30403"/>
    <cellStyle name="SAPBEXunassignedItem 7 7" xfId="30404"/>
    <cellStyle name="SAPBEXunassignedItem 7 7 2" xfId="30405"/>
    <cellStyle name="SAPBEXunassignedItem 7 7 3" xfId="30406"/>
    <cellStyle name="SAPBEXunassignedItem 7 8" xfId="30407"/>
    <cellStyle name="SAPBEXunassignedItem 7 8 2" xfId="30408"/>
    <cellStyle name="SAPBEXunassignedItem 7 8 3" xfId="30409"/>
    <cellStyle name="SAPBEXunassignedItem 7 9" xfId="30410"/>
    <cellStyle name="SAPBEXunassignedItem 7 9 2" xfId="30411"/>
    <cellStyle name="SAPBEXunassignedItem 7 9 3" xfId="30412"/>
    <cellStyle name="SAPBEXunassignedItem 8" xfId="30413"/>
    <cellStyle name="SAPBEXunassignedItem 8 10" xfId="30414"/>
    <cellStyle name="SAPBEXunassignedItem 8 10 2" xfId="30415"/>
    <cellStyle name="SAPBEXunassignedItem 8 10 3" xfId="30416"/>
    <cellStyle name="SAPBEXunassignedItem 8 11" xfId="30417"/>
    <cellStyle name="SAPBEXunassignedItem 8 11 2" xfId="30418"/>
    <cellStyle name="SAPBEXunassignedItem 8 11 3" xfId="30419"/>
    <cellStyle name="SAPBEXunassignedItem 8 12" xfId="30420"/>
    <cellStyle name="SAPBEXunassignedItem 8 12 2" xfId="30421"/>
    <cellStyle name="SAPBEXunassignedItem 8 12 3" xfId="30422"/>
    <cellStyle name="SAPBEXunassignedItem 8 13" xfId="30423"/>
    <cellStyle name="SAPBEXunassignedItem 8 13 2" xfId="30424"/>
    <cellStyle name="SAPBEXunassignedItem 8 13 3" xfId="30425"/>
    <cellStyle name="SAPBEXunassignedItem 8 14" xfId="30426"/>
    <cellStyle name="SAPBEXunassignedItem 8 14 2" xfId="30427"/>
    <cellStyle name="SAPBEXunassignedItem 8 15" xfId="30428"/>
    <cellStyle name="SAPBEXunassignedItem 8 2" xfId="30429"/>
    <cellStyle name="SAPBEXunassignedItem 8 2 2" xfId="30430"/>
    <cellStyle name="SAPBEXunassignedItem 8 2 3" xfId="30431"/>
    <cellStyle name="SAPBEXunassignedItem 8 3" xfId="30432"/>
    <cellStyle name="SAPBEXunassignedItem 8 3 2" xfId="30433"/>
    <cellStyle name="SAPBEXunassignedItem 8 3 3" xfId="30434"/>
    <cellStyle name="SAPBEXunassignedItem 8 4" xfId="30435"/>
    <cellStyle name="SAPBEXunassignedItem 8 4 2" xfId="30436"/>
    <cellStyle name="SAPBEXunassignedItem 8 4 3" xfId="30437"/>
    <cellStyle name="SAPBEXunassignedItem 8 5" xfId="30438"/>
    <cellStyle name="SAPBEXunassignedItem 8 5 2" xfId="30439"/>
    <cellStyle name="SAPBEXunassignedItem 8 5 3" xfId="30440"/>
    <cellStyle name="SAPBEXunassignedItem 8 6" xfId="30441"/>
    <cellStyle name="SAPBEXunassignedItem 8 6 2" xfId="30442"/>
    <cellStyle name="SAPBEXunassignedItem 8 6 3" xfId="30443"/>
    <cellStyle name="SAPBEXunassignedItem 8 7" xfId="30444"/>
    <cellStyle name="SAPBEXunassignedItem 8 7 2" xfId="30445"/>
    <cellStyle name="SAPBEXunassignedItem 8 7 3" xfId="30446"/>
    <cellStyle name="SAPBEXunassignedItem 8 8" xfId="30447"/>
    <cellStyle name="SAPBEXunassignedItem 8 8 2" xfId="30448"/>
    <cellStyle name="SAPBEXunassignedItem 8 8 3" xfId="30449"/>
    <cellStyle name="SAPBEXunassignedItem 8 9" xfId="30450"/>
    <cellStyle name="SAPBEXunassignedItem 8 9 2" xfId="30451"/>
    <cellStyle name="SAPBEXunassignedItem 8 9 3" xfId="30452"/>
    <cellStyle name="SAPBEXunassignedItem 9" xfId="30453"/>
    <cellStyle name="SAPBEXunassignedItem 9 10" xfId="30454"/>
    <cellStyle name="SAPBEXunassignedItem 9 10 2" xfId="30455"/>
    <cellStyle name="SAPBEXunassignedItem 9 10 3" xfId="30456"/>
    <cellStyle name="SAPBEXunassignedItem 9 11" xfId="30457"/>
    <cellStyle name="SAPBEXunassignedItem 9 11 2" xfId="30458"/>
    <cellStyle name="SAPBEXunassignedItem 9 11 3" xfId="30459"/>
    <cellStyle name="SAPBEXunassignedItem 9 12" xfId="30460"/>
    <cellStyle name="SAPBEXunassignedItem 9 12 2" xfId="30461"/>
    <cellStyle name="SAPBEXunassignedItem 9 12 3" xfId="30462"/>
    <cellStyle name="SAPBEXunassignedItem 9 13" xfId="30463"/>
    <cellStyle name="SAPBEXunassignedItem 9 13 2" xfId="30464"/>
    <cellStyle name="SAPBEXunassignedItem 9 13 3" xfId="30465"/>
    <cellStyle name="SAPBEXunassignedItem 9 14" xfId="30466"/>
    <cellStyle name="SAPBEXunassignedItem 9 14 2" xfId="30467"/>
    <cellStyle name="SAPBEXunassignedItem 9 15" xfId="30468"/>
    <cellStyle name="SAPBEXunassignedItem 9 2" xfId="30469"/>
    <cellStyle name="SAPBEXunassignedItem 9 2 2" xfId="30470"/>
    <cellStyle name="SAPBEXunassignedItem 9 2 3" xfId="30471"/>
    <cellStyle name="SAPBEXunassignedItem 9 3" xfId="30472"/>
    <cellStyle name="SAPBEXunassignedItem 9 3 2" xfId="30473"/>
    <cellStyle name="SAPBEXunassignedItem 9 3 3" xfId="30474"/>
    <cellStyle name="SAPBEXunassignedItem 9 4" xfId="30475"/>
    <cellStyle name="SAPBEXunassignedItem 9 4 2" xfId="30476"/>
    <cellStyle name="SAPBEXunassignedItem 9 4 3" xfId="30477"/>
    <cellStyle name="SAPBEXunassignedItem 9 5" xfId="30478"/>
    <cellStyle name="SAPBEXunassignedItem 9 5 2" xfId="30479"/>
    <cellStyle name="SAPBEXunassignedItem 9 5 3" xfId="30480"/>
    <cellStyle name="SAPBEXunassignedItem 9 6" xfId="30481"/>
    <cellStyle name="SAPBEXunassignedItem 9 6 2" xfId="30482"/>
    <cellStyle name="SAPBEXunassignedItem 9 6 3" xfId="30483"/>
    <cellStyle name="SAPBEXunassignedItem 9 7" xfId="30484"/>
    <cellStyle name="SAPBEXunassignedItem 9 7 2" xfId="30485"/>
    <cellStyle name="SAPBEXunassignedItem 9 7 3" xfId="30486"/>
    <cellStyle name="SAPBEXunassignedItem 9 8" xfId="30487"/>
    <cellStyle name="SAPBEXunassignedItem 9 8 2" xfId="30488"/>
    <cellStyle name="SAPBEXunassignedItem 9 8 3" xfId="30489"/>
    <cellStyle name="SAPBEXunassignedItem 9 9" xfId="30490"/>
    <cellStyle name="SAPBEXunassignedItem 9 9 2" xfId="30491"/>
    <cellStyle name="SAPBEXunassignedItem 9 9 3" xfId="30492"/>
    <cellStyle name="SAPBEXundefined" xfId="30493"/>
    <cellStyle name="SAPBEXundefined 10" xfId="30494"/>
    <cellStyle name="SAPBEXundefined 10 10" xfId="30495"/>
    <cellStyle name="SAPBEXundefined 10 10 2" xfId="30496"/>
    <cellStyle name="SAPBEXundefined 10 10 3" xfId="30497"/>
    <cellStyle name="SAPBEXundefined 10 11" xfId="30498"/>
    <cellStyle name="SAPBEXundefined 10 11 2" xfId="30499"/>
    <cellStyle name="SAPBEXundefined 10 11 3" xfId="30500"/>
    <cellStyle name="SAPBEXundefined 10 12" xfId="30501"/>
    <cellStyle name="SAPBEXundefined 10 12 2" xfId="30502"/>
    <cellStyle name="SAPBEXundefined 10 12 3" xfId="30503"/>
    <cellStyle name="SAPBEXundefined 10 13" xfId="30504"/>
    <cellStyle name="SAPBEXundefined 10 13 2" xfId="30505"/>
    <cellStyle name="SAPBEXundefined 10 13 3" xfId="30506"/>
    <cellStyle name="SAPBEXundefined 10 14" xfId="30507"/>
    <cellStyle name="SAPBEXundefined 10 14 2" xfId="30508"/>
    <cellStyle name="SAPBEXundefined 10 14 3" xfId="30509"/>
    <cellStyle name="SAPBEXundefined 10 15" xfId="30510"/>
    <cellStyle name="SAPBEXundefined 10 15 2" xfId="30511"/>
    <cellStyle name="SAPBEXundefined 10 15 3" xfId="30512"/>
    <cellStyle name="SAPBEXundefined 10 16" xfId="30513"/>
    <cellStyle name="SAPBEXundefined 10 2" xfId="30514"/>
    <cellStyle name="SAPBEXundefined 10 2 2" xfId="30515"/>
    <cellStyle name="SAPBEXundefined 10 2 3" xfId="30516"/>
    <cellStyle name="SAPBEXundefined 10 3" xfId="30517"/>
    <cellStyle name="SAPBEXundefined 10 3 2" xfId="30518"/>
    <cellStyle name="SAPBEXundefined 10 3 3" xfId="30519"/>
    <cellStyle name="SAPBEXundefined 10 4" xfId="30520"/>
    <cellStyle name="SAPBEXundefined 10 4 2" xfId="30521"/>
    <cellStyle name="SAPBEXundefined 10 4 3" xfId="30522"/>
    <cellStyle name="SAPBEXundefined 10 5" xfId="30523"/>
    <cellStyle name="SAPBEXundefined 10 5 2" xfId="30524"/>
    <cellStyle name="SAPBEXundefined 10 5 3" xfId="30525"/>
    <cellStyle name="SAPBEXundefined 10 6" xfId="30526"/>
    <cellStyle name="SAPBEXundefined 10 6 2" xfId="30527"/>
    <cellStyle name="SAPBEXundefined 10 6 3" xfId="30528"/>
    <cellStyle name="SAPBEXundefined 10 7" xfId="30529"/>
    <cellStyle name="SAPBEXundefined 10 7 2" xfId="30530"/>
    <cellStyle name="SAPBEXundefined 10 7 3" xfId="30531"/>
    <cellStyle name="SAPBEXundefined 10 8" xfId="30532"/>
    <cellStyle name="SAPBEXundefined 10 8 2" xfId="30533"/>
    <cellStyle name="SAPBEXundefined 10 8 3" xfId="30534"/>
    <cellStyle name="SAPBEXundefined 10 9" xfId="30535"/>
    <cellStyle name="SAPBEXundefined 10 9 2" xfId="30536"/>
    <cellStyle name="SAPBEXundefined 10 9 3" xfId="30537"/>
    <cellStyle name="SAPBEXundefined 11" xfId="30538"/>
    <cellStyle name="SAPBEXundefined 11 10" xfId="30539"/>
    <cellStyle name="SAPBEXundefined 11 10 2" xfId="30540"/>
    <cellStyle name="SAPBEXundefined 11 10 3" xfId="30541"/>
    <cellStyle name="SAPBEXundefined 11 11" xfId="30542"/>
    <cellStyle name="SAPBEXundefined 11 11 2" xfId="30543"/>
    <cellStyle name="SAPBEXundefined 11 11 3" xfId="30544"/>
    <cellStyle name="SAPBEXundefined 11 12" xfId="30545"/>
    <cellStyle name="SAPBEXundefined 11 12 2" xfId="30546"/>
    <cellStyle name="SAPBEXundefined 11 12 3" xfId="30547"/>
    <cellStyle name="SAPBEXundefined 11 13" xfId="30548"/>
    <cellStyle name="SAPBEXundefined 11 13 2" xfId="30549"/>
    <cellStyle name="SAPBEXundefined 11 13 3" xfId="30550"/>
    <cellStyle name="SAPBEXundefined 11 14" xfId="30551"/>
    <cellStyle name="SAPBEXundefined 11 14 2" xfId="30552"/>
    <cellStyle name="SAPBEXundefined 11 14 3" xfId="30553"/>
    <cellStyle name="SAPBEXundefined 11 15" xfId="30554"/>
    <cellStyle name="SAPBEXundefined 11 15 2" xfId="30555"/>
    <cellStyle name="SAPBEXundefined 11 15 3" xfId="30556"/>
    <cellStyle name="SAPBEXundefined 11 16" xfId="30557"/>
    <cellStyle name="SAPBEXundefined 11 2" xfId="30558"/>
    <cellStyle name="SAPBEXundefined 11 2 2" xfId="30559"/>
    <cellStyle name="SAPBEXundefined 11 2 3" xfId="30560"/>
    <cellStyle name="SAPBEXundefined 11 3" xfId="30561"/>
    <cellStyle name="SAPBEXundefined 11 3 2" xfId="30562"/>
    <cellStyle name="SAPBEXundefined 11 3 3" xfId="30563"/>
    <cellStyle name="SAPBEXundefined 11 4" xfId="30564"/>
    <cellStyle name="SAPBEXundefined 11 4 2" xfId="30565"/>
    <cellStyle name="SAPBEXundefined 11 4 3" xfId="30566"/>
    <cellStyle name="SAPBEXundefined 11 5" xfId="30567"/>
    <cellStyle name="SAPBEXundefined 11 5 2" xfId="30568"/>
    <cellStyle name="SAPBEXundefined 11 5 3" xfId="30569"/>
    <cellStyle name="SAPBEXundefined 11 6" xfId="30570"/>
    <cellStyle name="SAPBEXundefined 11 6 2" xfId="30571"/>
    <cellStyle name="SAPBEXundefined 11 6 3" xfId="30572"/>
    <cellStyle name="SAPBEXundefined 11 7" xfId="30573"/>
    <cellStyle name="SAPBEXundefined 11 7 2" xfId="30574"/>
    <cellStyle name="SAPBEXundefined 11 7 3" xfId="30575"/>
    <cellStyle name="SAPBEXundefined 11 8" xfId="30576"/>
    <cellStyle name="SAPBEXundefined 11 8 2" xfId="30577"/>
    <cellStyle name="SAPBEXundefined 11 8 3" xfId="30578"/>
    <cellStyle name="SAPBEXundefined 11 9" xfId="30579"/>
    <cellStyle name="SAPBEXundefined 11 9 2" xfId="30580"/>
    <cellStyle name="SAPBEXundefined 11 9 3" xfId="30581"/>
    <cellStyle name="SAPBEXundefined 12" xfId="30582"/>
    <cellStyle name="SAPBEXundefined 12 10" xfId="30583"/>
    <cellStyle name="SAPBEXundefined 12 10 2" xfId="30584"/>
    <cellStyle name="SAPBEXundefined 12 10 3" xfId="30585"/>
    <cellStyle name="SAPBEXundefined 12 11" xfId="30586"/>
    <cellStyle name="SAPBEXundefined 12 11 2" xfId="30587"/>
    <cellStyle name="SAPBEXundefined 12 11 3" xfId="30588"/>
    <cellStyle name="SAPBEXundefined 12 12" xfId="30589"/>
    <cellStyle name="SAPBEXundefined 12 12 2" xfId="30590"/>
    <cellStyle name="SAPBEXundefined 12 12 3" xfId="30591"/>
    <cellStyle name="SAPBEXundefined 12 13" xfId="30592"/>
    <cellStyle name="SAPBEXundefined 12 13 2" xfId="30593"/>
    <cellStyle name="SAPBEXundefined 12 13 3" xfId="30594"/>
    <cellStyle name="SAPBEXundefined 12 14" xfId="30595"/>
    <cellStyle name="SAPBEXundefined 12 14 2" xfId="30596"/>
    <cellStyle name="SAPBEXundefined 12 14 3" xfId="30597"/>
    <cellStyle name="SAPBEXundefined 12 15" xfId="30598"/>
    <cellStyle name="SAPBEXundefined 12 15 2" xfId="30599"/>
    <cellStyle name="SAPBEXundefined 12 15 3" xfId="30600"/>
    <cellStyle name="SAPBEXundefined 12 16" xfId="30601"/>
    <cellStyle name="SAPBEXundefined 12 2" xfId="30602"/>
    <cellStyle name="SAPBEXundefined 12 2 2" xfId="30603"/>
    <cellStyle name="SAPBEXundefined 12 2 3" xfId="30604"/>
    <cellStyle name="SAPBEXundefined 12 3" xfId="30605"/>
    <cellStyle name="SAPBEXundefined 12 3 2" xfId="30606"/>
    <cellStyle name="SAPBEXundefined 12 3 3" xfId="30607"/>
    <cellStyle name="SAPBEXundefined 12 4" xfId="30608"/>
    <cellStyle name="SAPBEXundefined 12 4 2" xfId="30609"/>
    <cellStyle name="SAPBEXundefined 12 4 3" xfId="30610"/>
    <cellStyle name="SAPBEXundefined 12 5" xfId="30611"/>
    <cellStyle name="SAPBEXundefined 12 5 2" xfId="30612"/>
    <cellStyle name="SAPBEXundefined 12 5 3" xfId="30613"/>
    <cellStyle name="SAPBEXundefined 12 6" xfId="30614"/>
    <cellStyle name="SAPBEXundefined 12 6 2" xfId="30615"/>
    <cellStyle name="SAPBEXundefined 12 6 3" xfId="30616"/>
    <cellStyle name="SAPBEXundefined 12 7" xfId="30617"/>
    <cellStyle name="SAPBEXundefined 12 7 2" xfId="30618"/>
    <cellStyle name="SAPBEXundefined 12 7 3" xfId="30619"/>
    <cellStyle name="SAPBEXundefined 12 8" xfId="30620"/>
    <cellStyle name="SAPBEXundefined 12 8 2" xfId="30621"/>
    <cellStyle name="SAPBEXundefined 12 8 3" xfId="30622"/>
    <cellStyle name="SAPBEXundefined 12 9" xfId="30623"/>
    <cellStyle name="SAPBEXundefined 12 9 2" xfId="30624"/>
    <cellStyle name="SAPBEXundefined 12 9 3" xfId="30625"/>
    <cellStyle name="SAPBEXundefined 13" xfId="30626"/>
    <cellStyle name="SAPBEXundefined 13 10" xfId="30627"/>
    <cellStyle name="SAPBEXundefined 13 10 2" xfId="30628"/>
    <cellStyle name="SAPBEXundefined 13 10 3" xfId="30629"/>
    <cellStyle name="SAPBEXundefined 13 11" xfId="30630"/>
    <cellStyle name="SAPBEXundefined 13 11 2" xfId="30631"/>
    <cellStyle name="SAPBEXundefined 13 11 3" xfId="30632"/>
    <cellStyle name="SAPBEXundefined 13 12" xfId="30633"/>
    <cellStyle name="SAPBEXundefined 13 12 2" xfId="30634"/>
    <cellStyle name="SAPBEXundefined 13 12 3" xfId="30635"/>
    <cellStyle name="SAPBEXundefined 13 13" xfId="30636"/>
    <cellStyle name="SAPBEXundefined 13 13 2" xfId="30637"/>
    <cellStyle name="SAPBEXundefined 13 13 3" xfId="30638"/>
    <cellStyle name="SAPBEXundefined 13 14" xfId="30639"/>
    <cellStyle name="SAPBEXundefined 13 14 2" xfId="30640"/>
    <cellStyle name="SAPBEXundefined 13 14 3" xfId="30641"/>
    <cellStyle name="SAPBEXundefined 13 15" xfId="30642"/>
    <cellStyle name="SAPBEXundefined 13 15 2" xfId="30643"/>
    <cellStyle name="SAPBEXundefined 13 15 3" xfId="30644"/>
    <cellStyle name="SAPBEXundefined 13 16" xfId="30645"/>
    <cellStyle name="SAPBEXundefined 13 2" xfId="30646"/>
    <cellStyle name="SAPBEXundefined 13 2 2" xfId="30647"/>
    <cellStyle name="SAPBEXundefined 13 2 3" xfId="30648"/>
    <cellStyle name="SAPBEXundefined 13 3" xfId="30649"/>
    <cellStyle name="SAPBEXundefined 13 3 2" xfId="30650"/>
    <cellStyle name="SAPBEXundefined 13 3 3" xfId="30651"/>
    <cellStyle name="SAPBEXundefined 13 4" xfId="30652"/>
    <cellStyle name="SAPBEXundefined 13 4 2" xfId="30653"/>
    <cellStyle name="SAPBEXundefined 13 4 3" xfId="30654"/>
    <cellStyle name="SAPBEXundefined 13 5" xfId="30655"/>
    <cellStyle name="SAPBEXundefined 13 5 2" xfId="30656"/>
    <cellStyle name="SAPBEXundefined 13 5 3" xfId="30657"/>
    <cellStyle name="SAPBEXundefined 13 6" xfId="30658"/>
    <cellStyle name="SAPBEXundefined 13 6 2" xfId="30659"/>
    <cellStyle name="SAPBEXundefined 13 6 3" xfId="30660"/>
    <cellStyle name="SAPBEXundefined 13 7" xfId="30661"/>
    <cellStyle name="SAPBEXundefined 13 7 2" xfId="30662"/>
    <cellStyle name="SAPBEXundefined 13 7 3" xfId="30663"/>
    <cellStyle name="SAPBEXundefined 13 8" xfId="30664"/>
    <cellStyle name="SAPBEXundefined 13 8 2" xfId="30665"/>
    <cellStyle name="SAPBEXundefined 13 8 3" xfId="30666"/>
    <cellStyle name="SAPBEXundefined 13 9" xfId="30667"/>
    <cellStyle name="SAPBEXundefined 13 9 2" xfId="30668"/>
    <cellStyle name="SAPBEXundefined 13 9 3" xfId="30669"/>
    <cellStyle name="SAPBEXundefined 14" xfId="30670"/>
    <cellStyle name="SAPBEXundefined 14 2" xfId="30671"/>
    <cellStyle name="SAPBEXundefined 14 3" xfId="30672"/>
    <cellStyle name="SAPBEXundefined 15" xfId="30673"/>
    <cellStyle name="SAPBEXundefined 15 2" xfId="30674"/>
    <cellStyle name="SAPBEXundefined 15 3" xfId="30675"/>
    <cellStyle name="SAPBEXundefined 16" xfId="30676"/>
    <cellStyle name="SAPBEXundefined 16 2" xfId="30677"/>
    <cellStyle name="SAPBEXundefined 16 3" xfId="30678"/>
    <cellStyle name="SAPBEXundefined 17" xfId="30679"/>
    <cellStyle name="SAPBEXundefined 17 2" xfId="30680"/>
    <cellStyle name="SAPBEXundefined 17 3" xfId="30681"/>
    <cellStyle name="SAPBEXundefined 18" xfId="30682"/>
    <cellStyle name="SAPBEXundefined 18 2" xfId="30683"/>
    <cellStyle name="SAPBEXundefined 18 3" xfId="30684"/>
    <cellStyle name="SAPBEXundefined 19" xfId="30685"/>
    <cellStyle name="SAPBEXundefined 19 2" xfId="30686"/>
    <cellStyle name="SAPBEXundefined 19 3" xfId="30687"/>
    <cellStyle name="SAPBEXundefined 2" xfId="30688"/>
    <cellStyle name="SAPBEXundefined 20" xfId="30689"/>
    <cellStyle name="SAPBEXundefined 20 2" xfId="30690"/>
    <cellStyle name="SAPBEXundefined 20 3" xfId="30691"/>
    <cellStyle name="SAPBEXundefined 21" xfId="30692"/>
    <cellStyle name="SAPBEXundefined 21 2" xfId="30693"/>
    <cellStyle name="SAPBEXundefined 21 3" xfId="30694"/>
    <cellStyle name="SAPBEXundefined 22" xfId="30695"/>
    <cellStyle name="SAPBEXundefined 22 2" xfId="30696"/>
    <cellStyle name="SAPBEXundefined 22 3" xfId="30697"/>
    <cellStyle name="SAPBEXundefined 23" xfId="30698"/>
    <cellStyle name="SAPBEXundefined 23 2" xfId="30699"/>
    <cellStyle name="SAPBEXundefined 23 3" xfId="30700"/>
    <cellStyle name="SAPBEXundefined 24" xfId="30701"/>
    <cellStyle name="SAPBEXundefined 24 2" xfId="30702"/>
    <cellStyle name="SAPBEXundefined 24 3" xfId="30703"/>
    <cellStyle name="SAPBEXundefined 25" xfId="30704"/>
    <cellStyle name="SAPBEXundefined 25 2" xfId="30705"/>
    <cellStyle name="SAPBEXundefined 25 3" xfId="30706"/>
    <cellStyle name="SAPBEXundefined 26" xfId="30707"/>
    <cellStyle name="SAPBEXundefined 26 2" xfId="30708"/>
    <cellStyle name="SAPBEXundefined 26 3" xfId="30709"/>
    <cellStyle name="SAPBEXundefined 27" xfId="30710"/>
    <cellStyle name="SAPBEXundefined 27 2" xfId="30711"/>
    <cellStyle name="SAPBEXundefined 27 3" xfId="30712"/>
    <cellStyle name="SAPBEXundefined 28" xfId="30713"/>
    <cellStyle name="SAPBEXundefined 29" xfId="32687"/>
    <cellStyle name="SAPBEXundefined 3" xfId="30714"/>
    <cellStyle name="SAPBEXundefined 30" xfId="32879"/>
    <cellStyle name="SAPBEXundefined 4" xfId="30715"/>
    <cellStyle name="SAPBEXundefined 5" xfId="30716"/>
    <cellStyle name="SAPBEXundefined 6" xfId="30717"/>
    <cellStyle name="SAPBEXundefined 6 10" xfId="30718"/>
    <cellStyle name="SAPBEXundefined 6 10 2" xfId="30719"/>
    <cellStyle name="SAPBEXundefined 6 10 3" xfId="30720"/>
    <cellStyle name="SAPBEXundefined 6 11" xfId="30721"/>
    <cellStyle name="SAPBEXundefined 6 11 2" xfId="30722"/>
    <cellStyle name="SAPBEXundefined 6 11 3" xfId="30723"/>
    <cellStyle name="SAPBEXundefined 6 12" xfId="30724"/>
    <cellStyle name="SAPBEXundefined 6 12 2" xfId="30725"/>
    <cellStyle name="SAPBEXundefined 6 12 3" xfId="30726"/>
    <cellStyle name="SAPBEXundefined 6 13" xfId="30727"/>
    <cellStyle name="SAPBEXundefined 6 13 2" xfId="30728"/>
    <cellStyle name="SAPBEXundefined 6 13 3" xfId="30729"/>
    <cellStyle name="SAPBEXundefined 6 14" xfId="30730"/>
    <cellStyle name="SAPBEXundefined 6 14 2" xfId="30731"/>
    <cellStyle name="SAPBEXundefined 6 14 3" xfId="30732"/>
    <cellStyle name="SAPBEXundefined 6 15" xfId="30733"/>
    <cellStyle name="SAPBEXundefined 6 15 2" xfId="30734"/>
    <cellStyle name="SAPBEXundefined 6 15 3" xfId="30735"/>
    <cellStyle name="SAPBEXundefined 6 16" xfId="30736"/>
    <cellStyle name="SAPBEXundefined 6 2" xfId="30737"/>
    <cellStyle name="SAPBEXundefined 6 2 2" xfId="30738"/>
    <cellStyle name="SAPBEXundefined 6 2 3" xfId="30739"/>
    <cellStyle name="SAPBEXundefined 6 3" xfId="30740"/>
    <cellStyle name="SAPBEXundefined 6 3 2" xfId="30741"/>
    <cellStyle name="SAPBEXundefined 6 3 3" xfId="30742"/>
    <cellStyle name="SAPBEXundefined 6 4" xfId="30743"/>
    <cellStyle name="SAPBEXundefined 6 4 2" xfId="30744"/>
    <cellStyle name="SAPBEXundefined 6 4 3" xfId="30745"/>
    <cellStyle name="SAPBEXundefined 6 5" xfId="30746"/>
    <cellStyle name="SAPBEXundefined 6 5 2" xfId="30747"/>
    <cellStyle name="SAPBEXundefined 6 5 3" xfId="30748"/>
    <cellStyle name="SAPBEXundefined 6 6" xfId="30749"/>
    <cellStyle name="SAPBEXundefined 6 6 2" xfId="30750"/>
    <cellStyle name="SAPBEXundefined 6 6 3" xfId="30751"/>
    <cellStyle name="SAPBEXundefined 6 7" xfId="30752"/>
    <cellStyle name="SAPBEXundefined 6 7 2" xfId="30753"/>
    <cellStyle name="SAPBEXundefined 6 7 3" xfId="30754"/>
    <cellStyle name="SAPBEXundefined 6 8" xfId="30755"/>
    <cellStyle name="SAPBEXundefined 6 8 2" xfId="30756"/>
    <cellStyle name="SAPBEXundefined 6 8 3" xfId="30757"/>
    <cellStyle name="SAPBEXundefined 6 9" xfId="30758"/>
    <cellStyle name="SAPBEXundefined 6 9 2" xfId="30759"/>
    <cellStyle name="SAPBEXundefined 6 9 3" xfId="30760"/>
    <cellStyle name="SAPBEXundefined 7" xfId="30761"/>
    <cellStyle name="SAPBEXundefined 7 10" xfId="30762"/>
    <cellStyle name="SAPBEXundefined 7 10 2" xfId="30763"/>
    <cellStyle name="SAPBEXundefined 7 10 3" xfId="30764"/>
    <cellStyle name="SAPBEXundefined 7 11" xfId="30765"/>
    <cellStyle name="SAPBEXundefined 7 11 2" xfId="30766"/>
    <cellStyle name="SAPBEXundefined 7 11 3" xfId="30767"/>
    <cellStyle name="SAPBEXundefined 7 12" xfId="30768"/>
    <cellStyle name="SAPBEXundefined 7 12 2" xfId="30769"/>
    <cellStyle name="SAPBEXundefined 7 12 3" xfId="30770"/>
    <cellStyle name="SAPBEXundefined 7 13" xfId="30771"/>
    <cellStyle name="SAPBEXundefined 7 13 2" xfId="30772"/>
    <cellStyle name="SAPBEXundefined 7 13 3" xfId="30773"/>
    <cellStyle name="SAPBEXundefined 7 14" xfId="30774"/>
    <cellStyle name="SAPBEXundefined 7 14 2" xfId="30775"/>
    <cellStyle name="SAPBEXundefined 7 14 3" xfId="30776"/>
    <cellStyle name="SAPBEXundefined 7 15" xfId="30777"/>
    <cellStyle name="SAPBEXundefined 7 15 2" xfId="30778"/>
    <cellStyle name="SAPBEXundefined 7 15 3" xfId="30779"/>
    <cellStyle name="SAPBEXundefined 7 16" xfId="30780"/>
    <cellStyle name="SAPBEXundefined 7 2" xfId="30781"/>
    <cellStyle name="SAPBEXundefined 7 2 2" xfId="30782"/>
    <cellStyle name="SAPBEXundefined 7 2 3" xfId="30783"/>
    <cellStyle name="SAPBEXundefined 7 3" xfId="30784"/>
    <cellStyle name="SAPBEXundefined 7 3 2" xfId="30785"/>
    <cellStyle name="SAPBEXundefined 7 3 3" xfId="30786"/>
    <cellStyle name="SAPBEXundefined 7 4" xfId="30787"/>
    <cellStyle name="SAPBEXundefined 7 4 2" xfId="30788"/>
    <cellStyle name="SAPBEXundefined 7 4 3" xfId="30789"/>
    <cellStyle name="SAPBEXundefined 7 5" xfId="30790"/>
    <cellStyle name="SAPBEXundefined 7 5 2" xfId="30791"/>
    <cellStyle name="SAPBEXundefined 7 5 3" xfId="30792"/>
    <cellStyle name="SAPBEXundefined 7 6" xfId="30793"/>
    <cellStyle name="SAPBEXundefined 7 6 2" xfId="30794"/>
    <cellStyle name="SAPBEXundefined 7 6 3" xfId="30795"/>
    <cellStyle name="SAPBEXundefined 7 7" xfId="30796"/>
    <cellStyle name="SAPBEXundefined 7 7 2" xfId="30797"/>
    <cellStyle name="SAPBEXundefined 7 7 3" xfId="30798"/>
    <cellStyle name="SAPBEXundefined 7 8" xfId="30799"/>
    <cellStyle name="SAPBEXundefined 7 8 2" xfId="30800"/>
    <cellStyle name="SAPBEXundefined 7 8 3" xfId="30801"/>
    <cellStyle name="SAPBEXundefined 7 9" xfId="30802"/>
    <cellStyle name="SAPBEXundefined 7 9 2" xfId="30803"/>
    <cellStyle name="SAPBEXundefined 7 9 3" xfId="30804"/>
    <cellStyle name="SAPBEXundefined 8" xfId="30805"/>
    <cellStyle name="SAPBEXundefined 8 10" xfId="30806"/>
    <cellStyle name="SAPBEXundefined 8 10 2" xfId="30807"/>
    <cellStyle name="SAPBEXundefined 8 10 3" xfId="30808"/>
    <cellStyle name="SAPBEXundefined 8 11" xfId="30809"/>
    <cellStyle name="SAPBEXundefined 8 11 2" xfId="30810"/>
    <cellStyle name="SAPBEXundefined 8 11 3" xfId="30811"/>
    <cellStyle name="SAPBEXundefined 8 12" xfId="30812"/>
    <cellStyle name="SAPBEXundefined 8 12 2" xfId="30813"/>
    <cellStyle name="SAPBEXundefined 8 12 3" xfId="30814"/>
    <cellStyle name="SAPBEXundefined 8 13" xfId="30815"/>
    <cellStyle name="SAPBEXundefined 8 13 2" xfId="30816"/>
    <cellStyle name="SAPBEXundefined 8 13 3" xfId="30817"/>
    <cellStyle name="SAPBEXundefined 8 14" xfId="30818"/>
    <cellStyle name="SAPBEXundefined 8 14 2" xfId="30819"/>
    <cellStyle name="SAPBEXundefined 8 14 3" xfId="30820"/>
    <cellStyle name="SAPBEXundefined 8 15" xfId="30821"/>
    <cellStyle name="SAPBEXundefined 8 15 2" xfId="30822"/>
    <cellStyle name="SAPBEXundefined 8 15 3" xfId="30823"/>
    <cellStyle name="SAPBEXundefined 8 16" xfId="30824"/>
    <cellStyle name="SAPBEXundefined 8 2" xfId="30825"/>
    <cellStyle name="SAPBEXundefined 8 2 2" xfId="30826"/>
    <cellStyle name="SAPBEXundefined 8 2 3" xfId="30827"/>
    <cellStyle name="SAPBEXundefined 8 3" xfId="30828"/>
    <cellStyle name="SAPBEXundefined 8 3 2" xfId="30829"/>
    <cellStyle name="SAPBEXundefined 8 3 3" xfId="30830"/>
    <cellStyle name="SAPBEXundefined 8 4" xfId="30831"/>
    <cellStyle name="SAPBEXundefined 8 4 2" xfId="30832"/>
    <cellStyle name="SAPBEXundefined 8 4 3" xfId="30833"/>
    <cellStyle name="SAPBEXundefined 8 5" xfId="30834"/>
    <cellStyle name="SAPBEXundefined 8 5 2" xfId="30835"/>
    <cellStyle name="SAPBEXundefined 8 5 3" xfId="30836"/>
    <cellStyle name="SAPBEXundefined 8 6" xfId="30837"/>
    <cellStyle name="SAPBEXundefined 8 6 2" xfId="30838"/>
    <cellStyle name="SAPBEXundefined 8 6 3" xfId="30839"/>
    <cellStyle name="SAPBEXundefined 8 7" xfId="30840"/>
    <cellStyle name="SAPBEXundefined 8 7 2" xfId="30841"/>
    <cellStyle name="SAPBEXundefined 8 7 3" xfId="30842"/>
    <cellStyle name="SAPBEXundefined 8 8" xfId="30843"/>
    <cellStyle name="SAPBEXundefined 8 8 2" xfId="30844"/>
    <cellStyle name="SAPBEXundefined 8 8 3" xfId="30845"/>
    <cellStyle name="SAPBEXundefined 8 9" xfId="30846"/>
    <cellStyle name="SAPBEXundefined 8 9 2" xfId="30847"/>
    <cellStyle name="SAPBEXundefined 8 9 3" xfId="30848"/>
    <cellStyle name="SAPBEXundefined 9" xfId="30849"/>
    <cellStyle name="SAPBEXundefined 9 10" xfId="30850"/>
    <cellStyle name="SAPBEXundefined 9 10 2" xfId="30851"/>
    <cellStyle name="SAPBEXundefined 9 10 3" xfId="30852"/>
    <cellStyle name="SAPBEXundefined 9 11" xfId="30853"/>
    <cellStyle name="SAPBEXundefined 9 11 2" xfId="30854"/>
    <cellStyle name="SAPBEXundefined 9 11 3" xfId="30855"/>
    <cellStyle name="SAPBEXundefined 9 12" xfId="30856"/>
    <cellStyle name="SAPBEXundefined 9 12 2" xfId="30857"/>
    <cellStyle name="SAPBEXundefined 9 12 3" xfId="30858"/>
    <cellStyle name="SAPBEXundefined 9 13" xfId="30859"/>
    <cellStyle name="SAPBEXundefined 9 13 2" xfId="30860"/>
    <cellStyle name="SAPBEXundefined 9 13 3" xfId="30861"/>
    <cellStyle name="SAPBEXundefined 9 14" xfId="30862"/>
    <cellStyle name="SAPBEXundefined 9 14 2" xfId="30863"/>
    <cellStyle name="SAPBEXundefined 9 14 3" xfId="30864"/>
    <cellStyle name="SAPBEXundefined 9 15" xfId="30865"/>
    <cellStyle name="SAPBEXundefined 9 15 2" xfId="30866"/>
    <cellStyle name="SAPBEXundefined 9 15 3" xfId="30867"/>
    <cellStyle name="SAPBEXundefined 9 16" xfId="30868"/>
    <cellStyle name="SAPBEXundefined 9 2" xfId="30869"/>
    <cellStyle name="SAPBEXundefined 9 2 2" xfId="30870"/>
    <cellStyle name="SAPBEXundefined 9 2 3" xfId="30871"/>
    <cellStyle name="SAPBEXundefined 9 3" xfId="30872"/>
    <cellStyle name="SAPBEXundefined 9 3 2" xfId="30873"/>
    <cellStyle name="SAPBEXundefined 9 3 3" xfId="30874"/>
    <cellStyle name="SAPBEXundefined 9 4" xfId="30875"/>
    <cellStyle name="SAPBEXundefined 9 4 2" xfId="30876"/>
    <cellStyle name="SAPBEXundefined 9 4 3" xfId="30877"/>
    <cellStyle name="SAPBEXundefined 9 5" xfId="30878"/>
    <cellStyle name="SAPBEXundefined 9 5 2" xfId="30879"/>
    <cellStyle name="SAPBEXundefined 9 5 3" xfId="30880"/>
    <cellStyle name="SAPBEXundefined 9 6" xfId="30881"/>
    <cellStyle name="SAPBEXundefined 9 6 2" xfId="30882"/>
    <cellStyle name="SAPBEXundefined 9 6 3" xfId="30883"/>
    <cellStyle name="SAPBEXundefined 9 7" xfId="30884"/>
    <cellStyle name="SAPBEXundefined 9 7 2" xfId="30885"/>
    <cellStyle name="SAPBEXundefined 9 7 3" xfId="30886"/>
    <cellStyle name="SAPBEXundefined 9 8" xfId="30887"/>
    <cellStyle name="SAPBEXundefined 9 8 2" xfId="30888"/>
    <cellStyle name="SAPBEXundefined 9 8 3" xfId="30889"/>
    <cellStyle name="SAPBEXundefined 9 9" xfId="30890"/>
    <cellStyle name="SAPBEXundefined 9 9 2" xfId="30891"/>
    <cellStyle name="SAPBEXundefined 9 9 3" xfId="30892"/>
    <cellStyle name="Sheet Title" xfId="30893"/>
    <cellStyle name="Title" xfId="15" builtinId="15"/>
    <cellStyle name="Total 2" xfId="30894"/>
    <cellStyle name="Total 2 10" xfId="30895"/>
    <cellStyle name="Total 2 10 10" xfId="30896"/>
    <cellStyle name="Total 2 10 10 2" xfId="30897"/>
    <cellStyle name="Total 2 10 10 3" xfId="30898"/>
    <cellStyle name="Total 2 10 11" xfId="30899"/>
    <cellStyle name="Total 2 10 11 2" xfId="30900"/>
    <cellStyle name="Total 2 10 11 3" xfId="30901"/>
    <cellStyle name="Total 2 10 12" xfId="30902"/>
    <cellStyle name="Total 2 10 12 2" xfId="30903"/>
    <cellStyle name="Total 2 10 12 3" xfId="30904"/>
    <cellStyle name="Total 2 10 13" xfId="30905"/>
    <cellStyle name="Total 2 10 13 2" xfId="30906"/>
    <cellStyle name="Total 2 10 13 3" xfId="30907"/>
    <cellStyle name="Total 2 10 14" xfId="30908"/>
    <cellStyle name="Total 2 10 14 2" xfId="30909"/>
    <cellStyle name="Total 2 10 14 3" xfId="30910"/>
    <cellStyle name="Total 2 10 15" xfId="30911"/>
    <cellStyle name="Total 2 10 15 2" xfId="30912"/>
    <cellStyle name="Total 2 10 15 3" xfId="30913"/>
    <cellStyle name="Total 2 10 16" xfId="30914"/>
    <cellStyle name="Total 2 10 2" xfId="30915"/>
    <cellStyle name="Total 2 10 2 2" xfId="30916"/>
    <cellStyle name="Total 2 10 2 3" xfId="30917"/>
    <cellStyle name="Total 2 10 3" xfId="30918"/>
    <cellStyle name="Total 2 10 3 2" xfId="30919"/>
    <cellStyle name="Total 2 10 3 3" xfId="30920"/>
    <cellStyle name="Total 2 10 4" xfId="30921"/>
    <cellStyle name="Total 2 10 4 2" xfId="30922"/>
    <cellStyle name="Total 2 10 4 3" xfId="30923"/>
    <cellStyle name="Total 2 10 5" xfId="30924"/>
    <cellStyle name="Total 2 10 5 2" xfId="30925"/>
    <cellStyle name="Total 2 10 5 3" xfId="30926"/>
    <cellStyle name="Total 2 10 6" xfId="30927"/>
    <cellStyle name="Total 2 10 6 2" xfId="30928"/>
    <cellStyle name="Total 2 10 6 3" xfId="30929"/>
    <cellStyle name="Total 2 10 7" xfId="30930"/>
    <cellStyle name="Total 2 10 7 2" xfId="30931"/>
    <cellStyle name="Total 2 10 7 3" xfId="30932"/>
    <cellStyle name="Total 2 10 8" xfId="30933"/>
    <cellStyle name="Total 2 10 8 2" xfId="30934"/>
    <cellStyle name="Total 2 10 8 3" xfId="30935"/>
    <cellStyle name="Total 2 10 9" xfId="30936"/>
    <cellStyle name="Total 2 10 9 2" xfId="30937"/>
    <cellStyle name="Total 2 10 9 3" xfId="30938"/>
    <cellStyle name="Total 2 11" xfId="30939"/>
    <cellStyle name="Total 2 11 10" xfId="30940"/>
    <cellStyle name="Total 2 11 10 2" xfId="30941"/>
    <cellStyle name="Total 2 11 10 3" xfId="30942"/>
    <cellStyle name="Total 2 11 11" xfId="30943"/>
    <cellStyle name="Total 2 11 11 2" xfId="30944"/>
    <cellStyle name="Total 2 11 11 3" xfId="30945"/>
    <cellStyle name="Total 2 11 12" xfId="30946"/>
    <cellStyle name="Total 2 11 12 2" xfId="30947"/>
    <cellStyle name="Total 2 11 12 3" xfId="30948"/>
    <cellStyle name="Total 2 11 13" xfId="30949"/>
    <cellStyle name="Total 2 11 13 2" xfId="30950"/>
    <cellStyle name="Total 2 11 13 3" xfId="30951"/>
    <cellStyle name="Total 2 11 14" xfId="30952"/>
    <cellStyle name="Total 2 11 14 2" xfId="30953"/>
    <cellStyle name="Total 2 11 14 3" xfId="30954"/>
    <cellStyle name="Total 2 11 15" xfId="30955"/>
    <cellStyle name="Total 2 11 15 2" xfId="30956"/>
    <cellStyle name="Total 2 11 15 3" xfId="30957"/>
    <cellStyle name="Total 2 11 16" xfId="30958"/>
    <cellStyle name="Total 2 11 2" xfId="30959"/>
    <cellStyle name="Total 2 11 2 2" xfId="30960"/>
    <cellStyle name="Total 2 11 2 3" xfId="30961"/>
    <cellStyle name="Total 2 11 3" xfId="30962"/>
    <cellStyle name="Total 2 11 3 2" xfId="30963"/>
    <cellStyle name="Total 2 11 3 3" xfId="30964"/>
    <cellStyle name="Total 2 11 4" xfId="30965"/>
    <cellStyle name="Total 2 11 4 2" xfId="30966"/>
    <cellStyle name="Total 2 11 4 3" xfId="30967"/>
    <cellStyle name="Total 2 11 5" xfId="30968"/>
    <cellStyle name="Total 2 11 5 2" xfId="30969"/>
    <cellStyle name="Total 2 11 5 3" xfId="30970"/>
    <cellStyle name="Total 2 11 6" xfId="30971"/>
    <cellStyle name="Total 2 11 6 2" xfId="30972"/>
    <cellStyle name="Total 2 11 6 3" xfId="30973"/>
    <cellStyle name="Total 2 11 7" xfId="30974"/>
    <cellStyle name="Total 2 11 7 2" xfId="30975"/>
    <cellStyle name="Total 2 11 7 3" xfId="30976"/>
    <cellStyle name="Total 2 11 8" xfId="30977"/>
    <cellStyle name="Total 2 11 8 2" xfId="30978"/>
    <cellStyle name="Total 2 11 8 3" xfId="30979"/>
    <cellStyle name="Total 2 11 9" xfId="30980"/>
    <cellStyle name="Total 2 11 9 2" xfId="30981"/>
    <cellStyle name="Total 2 11 9 3" xfId="30982"/>
    <cellStyle name="Total 2 12" xfId="30983"/>
    <cellStyle name="Total 2 12 10" xfId="30984"/>
    <cellStyle name="Total 2 12 10 2" xfId="30985"/>
    <cellStyle name="Total 2 12 10 3" xfId="30986"/>
    <cellStyle name="Total 2 12 11" xfId="30987"/>
    <cellStyle name="Total 2 12 11 2" xfId="30988"/>
    <cellStyle name="Total 2 12 11 3" xfId="30989"/>
    <cellStyle name="Total 2 12 12" xfId="30990"/>
    <cellStyle name="Total 2 12 12 2" xfId="30991"/>
    <cellStyle name="Total 2 12 12 3" xfId="30992"/>
    <cellStyle name="Total 2 12 13" xfId="30993"/>
    <cellStyle name="Total 2 12 13 2" xfId="30994"/>
    <cellStyle name="Total 2 12 13 3" xfId="30995"/>
    <cellStyle name="Total 2 12 14" xfId="30996"/>
    <cellStyle name="Total 2 12 14 2" xfId="30997"/>
    <cellStyle name="Total 2 12 14 3" xfId="30998"/>
    <cellStyle name="Total 2 12 15" xfId="30999"/>
    <cellStyle name="Total 2 12 15 2" xfId="31000"/>
    <cellStyle name="Total 2 12 15 3" xfId="31001"/>
    <cellStyle name="Total 2 12 16" xfId="31002"/>
    <cellStyle name="Total 2 12 2" xfId="31003"/>
    <cellStyle name="Total 2 12 2 2" xfId="31004"/>
    <cellStyle name="Total 2 12 2 3" xfId="31005"/>
    <cellStyle name="Total 2 12 3" xfId="31006"/>
    <cellStyle name="Total 2 12 3 2" xfId="31007"/>
    <cellStyle name="Total 2 12 3 3" xfId="31008"/>
    <cellStyle name="Total 2 12 4" xfId="31009"/>
    <cellStyle name="Total 2 12 4 2" xfId="31010"/>
    <cellStyle name="Total 2 12 4 3" xfId="31011"/>
    <cellStyle name="Total 2 12 5" xfId="31012"/>
    <cellStyle name="Total 2 12 5 2" xfId="31013"/>
    <cellStyle name="Total 2 12 5 3" xfId="31014"/>
    <cellStyle name="Total 2 12 6" xfId="31015"/>
    <cellStyle name="Total 2 12 6 2" xfId="31016"/>
    <cellStyle name="Total 2 12 6 3" xfId="31017"/>
    <cellStyle name="Total 2 12 7" xfId="31018"/>
    <cellStyle name="Total 2 12 7 2" xfId="31019"/>
    <cellStyle name="Total 2 12 7 3" xfId="31020"/>
    <cellStyle name="Total 2 12 8" xfId="31021"/>
    <cellStyle name="Total 2 12 8 2" xfId="31022"/>
    <cellStyle name="Total 2 12 8 3" xfId="31023"/>
    <cellStyle name="Total 2 12 9" xfId="31024"/>
    <cellStyle name="Total 2 12 9 2" xfId="31025"/>
    <cellStyle name="Total 2 12 9 3" xfId="31026"/>
    <cellStyle name="Total 2 13" xfId="31027"/>
    <cellStyle name="Total 2 13 10" xfId="31028"/>
    <cellStyle name="Total 2 13 10 2" xfId="31029"/>
    <cellStyle name="Total 2 13 10 3" xfId="31030"/>
    <cellStyle name="Total 2 13 11" xfId="31031"/>
    <cellStyle name="Total 2 13 11 2" xfId="31032"/>
    <cellStyle name="Total 2 13 11 3" xfId="31033"/>
    <cellStyle name="Total 2 13 12" xfId="31034"/>
    <cellStyle name="Total 2 13 12 2" xfId="31035"/>
    <cellStyle name="Total 2 13 12 3" xfId="31036"/>
    <cellStyle name="Total 2 13 13" xfId="31037"/>
    <cellStyle name="Total 2 13 13 2" xfId="31038"/>
    <cellStyle name="Total 2 13 13 3" xfId="31039"/>
    <cellStyle name="Total 2 13 14" xfId="31040"/>
    <cellStyle name="Total 2 13 14 2" xfId="31041"/>
    <cellStyle name="Total 2 13 14 3" xfId="31042"/>
    <cellStyle name="Total 2 13 15" xfId="31043"/>
    <cellStyle name="Total 2 13 15 2" xfId="31044"/>
    <cellStyle name="Total 2 13 15 3" xfId="31045"/>
    <cellStyle name="Total 2 13 16" xfId="31046"/>
    <cellStyle name="Total 2 13 2" xfId="31047"/>
    <cellStyle name="Total 2 13 2 2" xfId="31048"/>
    <cellStyle name="Total 2 13 2 3" xfId="31049"/>
    <cellStyle name="Total 2 13 3" xfId="31050"/>
    <cellStyle name="Total 2 13 3 2" xfId="31051"/>
    <cellStyle name="Total 2 13 3 3" xfId="31052"/>
    <cellStyle name="Total 2 13 4" xfId="31053"/>
    <cellStyle name="Total 2 13 4 2" xfId="31054"/>
    <cellStyle name="Total 2 13 4 3" xfId="31055"/>
    <cellStyle name="Total 2 13 5" xfId="31056"/>
    <cellStyle name="Total 2 13 5 2" xfId="31057"/>
    <cellStyle name="Total 2 13 5 3" xfId="31058"/>
    <cellStyle name="Total 2 13 6" xfId="31059"/>
    <cellStyle name="Total 2 13 6 2" xfId="31060"/>
    <cellStyle name="Total 2 13 6 3" xfId="31061"/>
    <cellStyle name="Total 2 13 7" xfId="31062"/>
    <cellStyle name="Total 2 13 7 2" xfId="31063"/>
    <cellStyle name="Total 2 13 7 3" xfId="31064"/>
    <cellStyle name="Total 2 13 8" xfId="31065"/>
    <cellStyle name="Total 2 13 8 2" xfId="31066"/>
    <cellStyle name="Total 2 13 8 3" xfId="31067"/>
    <cellStyle name="Total 2 13 9" xfId="31068"/>
    <cellStyle name="Total 2 13 9 2" xfId="31069"/>
    <cellStyle name="Total 2 13 9 3" xfId="31070"/>
    <cellStyle name="Total 2 14" xfId="31071"/>
    <cellStyle name="Total 2 14 2" xfId="31072"/>
    <cellStyle name="Total 2 14 3" xfId="31073"/>
    <cellStyle name="Total 2 15" xfId="31074"/>
    <cellStyle name="Total 2 15 2" xfId="31075"/>
    <cellStyle name="Total 2 15 3" xfId="31076"/>
    <cellStyle name="Total 2 16" xfId="31077"/>
    <cellStyle name="Total 2 16 2" xfId="31078"/>
    <cellStyle name="Total 2 16 3" xfId="31079"/>
    <cellStyle name="Total 2 17" xfId="31080"/>
    <cellStyle name="Total 2 17 2" xfId="31081"/>
    <cellStyle name="Total 2 17 3" xfId="31082"/>
    <cellStyle name="Total 2 18" xfId="31083"/>
    <cellStyle name="Total 2 18 2" xfId="31084"/>
    <cellStyle name="Total 2 18 3" xfId="31085"/>
    <cellStyle name="Total 2 19" xfId="31086"/>
    <cellStyle name="Total 2 19 2" xfId="31087"/>
    <cellStyle name="Total 2 19 3" xfId="31088"/>
    <cellStyle name="Total 2 2" xfId="31089"/>
    <cellStyle name="Total 2 2 10" xfId="31090"/>
    <cellStyle name="Total 2 2 10 2" xfId="31091"/>
    <cellStyle name="Total 2 2 10 3" xfId="31092"/>
    <cellStyle name="Total 2 2 11" xfId="31093"/>
    <cellStyle name="Total 2 2 11 2" xfId="31094"/>
    <cellStyle name="Total 2 2 11 3" xfId="31095"/>
    <cellStyle name="Total 2 2 12" xfId="31096"/>
    <cellStyle name="Total 2 2 12 2" xfId="31097"/>
    <cellStyle name="Total 2 2 12 3" xfId="31098"/>
    <cellStyle name="Total 2 2 13" xfId="31099"/>
    <cellStyle name="Total 2 2 13 2" xfId="31100"/>
    <cellStyle name="Total 2 2 13 3" xfId="31101"/>
    <cellStyle name="Total 2 2 14" xfId="31102"/>
    <cellStyle name="Total 2 2 14 2" xfId="31103"/>
    <cellStyle name="Total 2 2 14 3" xfId="31104"/>
    <cellStyle name="Total 2 2 15" xfId="31105"/>
    <cellStyle name="Total 2 2 15 2" xfId="31106"/>
    <cellStyle name="Total 2 2 15 3" xfId="31107"/>
    <cellStyle name="Total 2 2 16" xfId="31108"/>
    <cellStyle name="Total 2 2 2" xfId="31109"/>
    <cellStyle name="Total 2 2 2 2" xfId="31110"/>
    <cellStyle name="Total 2 2 2 3" xfId="31111"/>
    <cellStyle name="Total 2 2 3" xfId="31112"/>
    <cellStyle name="Total 2 2 3 2" xfId="31113"/>
    <cellStyle name="Total 2 2 3 3" xfId="31114"/>
    <cellStyle name="Total 2 2 4" xfId="31115"/>
    <cellStyle name="Total 2 2 4 2" xfId="31116"/>
    <cellStyle name="Total 2 2 4 3" xfId="31117"/>
    <cellStyle name="Total 2 2 5" xfId="31118"/>
    <cellStyle name="Total 2 2 5 2" xfId="31119"/>
    <cellStyle name="Total 2 2 5 3" xfId="31120"/>
    <cellStyle name="Total 2 2 6" xfId="31121"/>
    <cellStyle name="Total 2 2 6 2" xfId="31122"/>
    <cellStyle name="Total 2 2 6 3" xfId="31123"/>
    <cellStyle name="Total 2 2 7" xfId="31124"/>
    <cellStyle name="Total 2 2 7 2" xfId="31125"/>
    <cellStyle name="Total 2 2 7 3" xfId="31126"/>
    <cellStyle name="Total 2 2 8" xfId="31127"/>
    <cellStyle name="Total 2 2 8 2" xfId="31128"/>
    <cellStyle name="Total 2 2 8 3" xfId="31129"/>
    <cellStyle name="Total 2 2 9" xfId="31130"/>
    <cellStyle name="Total 2 2 9 2" xfId="31131"/>
    <cellStyle name="Total 2 2 9 3" xfId="31132"/>
    <cellStyle name="Total 2 20" xfId="31133"/>
    <cellStyle name="Total 2 20 2" xfId="31134"/>
    <cellStyle name="Total 2 20 3" xfId="31135"/>
    <cellStyle name="Total 2 21" xfId="31136"/>
    <cellStyle name="Total 2 21 2" xfId="31137"/>
    <cellStyle name="Total 2 21 3" xfId="31138"/>
    <cellStyle name="Total 2 22" xfId="31139"/>
    <cellStyle name="Total 2 22 2" xfId="31140"/>
    <cellStyle name="Total 2 22 3" xfId="31141"/>
    <cellStyle name="Total 2 23" xfId="31142"/>
    <cellStyle name="Total 2 23 2" xfId="31143"/>
    <cellStyle name="Total 2 23 3" xfId="31144"/>
    <cellStyle name="Total 2 24" xfId="31145"/>
    <cellStyle name="Total 2 24 2" xfId="31146"/>
    <cellStyle name="Total 2 24 3" xfId="31147"/>
    <cellStyle name="Total 2 25" xfId="31148"/>
    <cellStyle name="Total 2 25 2" xfId="31149"/>
    <cellStyle name="Total 2 25 3" xfId="31150"/>
    <cellStyle name="Total 2 26" xfId="31151"/>
    <cellStyle name="Total 2 26 2" xfId="31152"/>
    <cellStyle name="Total 2 26 3" xfId="31153"/>
    <cellStyle name="Total 2 27" xfId="31154"/>
    <cellStyle name="Total 2 27 2" xfId="31155"/>
    <cellStyle name="Total 2 27 3" xfId="31156"/>
    <cellStyle name="Total 2 28" xfId="31157"/>
    <cellStyle name="Total 2 3" xfId="31158"/>
    <cellStyle name="Total 2 3 10" xfId="31159"/>
    <cellStyle name="Total 2 3 10 2" xfId="31160"/>
    <cellStyle name="Total 2 3 10 3" xfId="31161"/>
    <cellStyle name="Total 2 3 11" xfId="31162"/>
    <cellStyle name="Total 2 3 11 2" xfId="31163"/>
    <cellStyle name="Total 2 3 11 3" xfId="31164"/>
    <cellStyle name="Total 2 3 12" xfId="31165"/>
    <cellStyle name="Total 2 3 12 2" xfId="31166"/>
    <cellStyle name="Total 2 3 12 3" xfId="31167"/>
    <cellStyle name="Total 2 3 13" xfId="31168"/>
    <cellStyle name="Total 2 3 13 2" xfId="31169"/>
    <cellStyle name="Total 2 3 13 3" xfId="31170"/>
    <cellStyle name="Total 2 3 14" xfId="31171"/>
    <cellStyle name="Total 2 3 14 2" xfId="31172"/>
    <cellStyle name="Total 2 3 14 3" xfId="31173"/>
    <cellStyle name="Total 2 3 15" xfId="31174"/>
    <cellStyle name="Total 2 3 15 2" xfId="31175"/>
    <cellStyle name="Total 2 3 15 3" xfId="31176"/>
    <cellStyle name="Total 2 3 16" xfId="31177"/>
    <cellStyle name="Total 2 3 2" xfId="31178"/>
    <cellStyle name="Total 2 3 2 2" xfId="31179"/>
    <cellStyle name="Total 2 3 2 3" xfId="31180"/>
    <cellStyle name="Total 2 3 3" xfId="31181"/>
    <cellStyle name="Total 2 3 3 2" xfId="31182"/>
    <cellStyle name="Total 2 3 3 3" xfId="31183"/>
    <cellStyle name="Total 2 3 4" xfId="31184"/>
    <cellStyle name="Total 2 3 4 2" xfId="31185"/>
    <cellStyle name="Total 2 3 4 3" xfId="31186"/>
    <cellStyle name="Total 2 3 5" xfId="31187"/>
    <cellStyle name="Total 2 3 5 2" xfId="31188"/>
    <cellStyle name="Total 2 3 5 3" xfId="31189"/>
    <cellStyle name="Total 2 3 6" xfId="31190"/>
    <cellStyle name="Total 2 3 6 2" xfId="31191"/>
    <cellStyle name="Total 2 3 6 3" xfId="31192"/>
    <cellStyle name="Total 2 3 7" xfId="31193"/>
    <cellStyle name="Total 2 3 7 2" xfId="31194"/>
    <cellStyle name="Total 2 3 7 3" xfId="31195"/>
    <cellStyle name="Total 2 3 8" xfId="31196"/>
    <cellStyle name="Total 2 3 8 2" xfId="31197"/>
    <cellStyle name="Total 2 3 8 3" xfId="31198"/>
    <cellStyle name="Total 2 3 9" xfId="31199"/>
    <cellStyle name="Total 2 3 9 2" xfId="31200"/>
    <cellStyle name="Total 2 3 9 3" xfId="31201"/>
    <cellStyle name="Total 2 4" xfId="31202"/>
    <cellStyle name="Total 2 4 10" xfId="31203"/>
    <cellStyle name="Total 2 4 10 2" xfId="31204"/>
    <cellStyle name="Total 2 4 10 3" xfId="31205"/>
    <cellStyle name="Total 2 4 11" xfId="31206"/>
    <cellStyle name="Total 2 4 11 2" xfId="31207"/>
    <cellStyle name="Total 2 4 11 3" xfId="31208"/>
    <cellStyle name="Total 2 4 12" xfId="31209"/>
    <cellStyle name="Total 2 4 12 2" xfId="31210"/>
    <cellStyle name="Total 2 4 12 3" xfId="31211"/>
    <cellStyle name="Total 2 4 13" xfId="31212"/>
    <cellStyle name="Total 2 4 13 2" xfId="31213"/>
    <cellStyle name="Total 2 4 13 3" xfId="31214"/>
    <cellStyle name="Total 2 4 14" xfId="31215"/>
    <cellStyle name="Total 2 4 14 2" xfId="31216"/>
    <cellStyle name="Total 2 4 14 3" xfId="31217"/>
    <cellStyle name="Total 2 4 15" xfId="31218"/>
    <cellStyle name="Total 2 4 15 2" xfId="31219"/>
    <cellStyle name="Total 2 4 15 3" xfId="31220"/>
    <cellStyle name="Total 2 4 16" xfId="31221"/>
    <cellStyle name="Total 2 4 2" xfId="31222"/>
    <cellStyle name="Total 2 4 2 2" xfId="31223"/>
    <cellStyle name="Total 2 4 2 3" xfId="31224"/>
    <cellStyle name="Total 2 4 3" xfId="31225"/>
    <cellStyle name="Total 2 4 3 2" xfId="31226"/>
    <cellStyle name="Total 2 4 3 3" xfId="31227"/>
    <cellStyle name="Total 2 4 4" xfId="31228"/>
    <cellStyle name="Total 2 4 4 2" xfId="31229"/>
    <cellStyle name="Total 2 4 4 3" xfId="31230"/>
    <cellStyle name="Total 2 4 5" xfId="31231"/>
    <cellStyle name="Total 2 4 5 2" xfId="31232"/>
    <cellStyle name="Total 2 4 5 3" xfId="31233"/>
    <cellStyle name="Total 2 4 6" xfId="31234"/>
    <cellStyle name="Total 2 4 6 2" xfId="31235"/>
    <cellStyle name="Total 2 4 6 3" xfId="31236"/>
    <cellStyle name="Total 2 4 7" xfId="31237"/>
    <cellStyle name="Total 2 4 7 2" xfId="31238"/>
    <cellStyle name="Total 2 4 7 3" xfId="31239"/>
    <cellStyle name="Total 2 4 8" xfId="31240"/>
    <cellStyle name="Total 2 4 8 2" xfId="31241"/>
    <cellStyle name="Total 2 4 8 3" xfId="31242"/>
    <cellStyle name="Total 2 4 9" xfId="31243"/>
    <cellStyle name="Total 2 4 9 2" xfId="31244"/>
    <cellStyle name="Total 2 4 9 3" xfId="31245"/>
    <cellStyle name="Total 2 5" xfId="31246"/>
    <cellStyle name="Total 2 5 10" xfId="31247"/>
    <cellStyle name="Total 2 5 10 2" xfId="31248"/>
    <cellStyle name="Total 2 5 10 3" xfId="31249"/>
    <cellStyle name="Total 2 5 11" xfId="31250"/>
    <cellStyle name="Total 2 5 11 2" xfId="31251"/>
    <cellStyle name="Total 2 5 11 3" xfId="31252"/>
    <cellStyle name="Total 2 5 12" xfId="31253"/>
    <cellStyle name="Total 2 5 12 2" xfId="31254"/>
    <cellStyle name="Total 2 5 12 3" xfId="31255"/>
    <cellStyle name="Total 2 5 13" xfId="31256"/>
    <cellStyle name="Total 2 5 13 2" xfId="31257"/>
    <cellStyle name="Total 2 5 13 3" xfId="31258"/>
    <cellStyle name="Total 2 5 14" xfId="31259"/>
    <cellStyle name="Total 2 5 14 2" xfId="31260"/>
    <cellStyle name="Total 2 5 14 3" xfId="31261"/>
    <cellStyle name="Total 2 5 15" xfId="31262"/>
    <cellStyle name="Total 2 5 15 2" xfId="31263"/>
    <cellStyle name="Total 2 5 15 3" xfId="31264"/>
    <cellStyle name="Total 2 5 16" xfId="31265"/>
    <cellStyle name="Total 2 5 2" xfId="31266"/>
    <cellStyle name="Total 2 5 2 2" xfId="31267"/>
    <cellStyle name="Total 2 5 2 3" xfId="31268"/>
    <cellStyle name="Total 2 5 3" xfId="31269"/>
    <cellStyle name="Total 2 5 3 2" xfId="31270"/>
    <cellStyle name="Total 2 5 3 3" xfId="31271"/>
    <cellStyle name="Total 2 5 4" xfId="31272"/>
    <cellStyle name="Total 2 5 4 2" xfId="31273"/>
    <cellStyle name="Total 2 5 4 3" xfId="31274"/>
    <cellStyle name="Total 2 5 5" xfId="31275"/>
    <cellStyle name="Total 2 5 5 2" xfId="31276"/>
    <cellStyle name="Total 2 5 5 3" xfId="31277"/>
    <cellStyle name="Total 2 5 6" xfId="31278"/>
    <cellStyle name="Total 2 5 6 2" xfId="31279"/>
    <cellStyle name="Total 2 5 6 3" xfId="31280"/>
    <cellStyle name="Total 2 5 7" xfId="31281"/>
    <cellStyle name="Total 2 5 7 2" xfId="31282"/>
    <cellStyle name="Total 2 5 7 3" xfId="31283"/>
    <cellStyle name="Total 2 5 8" xfId="31284"/>
    <cellStyle name="Total 2 5 8 2" xfId="31285"/>
    <cellStyle name="Total 2 5 8 3" xfId="31286"/>
    <cellStyle name="Total 2 5 9" xfId="31287"/>
    <cellStyle name="Total 2 5 9 2" xfId="31288"/>
    <cellStyle name="Total 2 5 9 3" xfId="31289"/>
    <cellStyle name="Total 2 6" xfId="31290"/>
    <cellStyle name="Total 2 6 10" xfId="31291"/>
    <cellStyle name="Total 2 6 10 2" xfId="31292"/>
    <cellStyle name="Total 2 6 10 3" xfId="31293"/>
    <cellStyle name="Total 2 6 11" xfId="31294"/>
    <cellStyle name="Total 2 6 11 2" xfId="31295"/>
    <cellStyle name="Total 2 6 11 3" xfId="31296"/>
    <cellStyle name="Total 2 6 12" xfId="31297"/>
    <cellStyle name="Total 2 6 12 2" xfId="31298"/>
    <cellStyle name="Total 2 6 12 3" xfId="31299"/>
    <cellStyle name="Total 2 6 13" xfId="31300"/>
    <cellStyle name="Total 2 6 13 2" xfId="31301"/>
    <cellStyle name="Total 2 6 13 3" xfId="31302"/>
    <cellStyle name="Total 2 6 14" xfId="31303"/>
    <cellStyle name="Total 2 6 14 2" xfId="31304"/>
    <cellStyle name="Total 2 6 14 3" xfId="31305"/>
    <cellStyle name="Total 2 6 15" xfId="31306"/>
    <cellStyle name="Total 2 6 15 2" xfId="31307"/>
    <cellStyle name="Total 2 6 15 3" xfId="31308"/>
    <cellStyle name="Total 2 6 16" xfId="31309"/>
    <cellStyle name="Total 2 6 2" xfId="31310"/>
    <cellStyle name="Total 2 6 2 2" xfId="31311"/>
    <cellStyle name="Total 2 6 2 3" xfId="31312"/>
    <cellStyle name="Total 2 6 3" xfId="31313"/>
    <cellStyle name="Total 2 6 3 2" xfId="31314"/>
    <cellStyle name="Total 2 6 3 3" xfId="31315"/>
    <cellStyle name="Total 2 6 4" xfId="31316"/>
    <cellStyle name="Total 2 6 4 2" xfId="31317"/>
    <cellStyle name="Total 2 6 4 3" xfId="31318"/>
    <cellStyle name="Total 2 6 5" xfId="31319"/>
    <cellStyle name="Total 2 6 5 2" xfId="31320"/>
    <cellStyle name="Total 2 6 5 3" xfId="31321"/>
    <cellStyle name="Total 2 6 6" xfId="31322"/>
    <cellStyle name="Total 2 6 6 2" xfId="31323"/>
    <cellStyle name="Total 2 6 6 3" xfId="31324"/>
    <cellStyle name="Total 2 6 7" xfId="31325"/>
    <cellStyle name="Total 2 6 7 2" xfId="31326"/>
    <cellStyle name="Total 2 6 7 3" xfId="31327"/>
    <cellStyle name="Total 2 6 8" xfId="31328"/>
    <cellStyle name="Total 2 6 8 2" xfId="31329"/>
    <cellStyle name="Total 2 6 8 3" xfId="31330"/>
    <cellStyle name="Total 2 6 9" xfId="31331"/>
    <cellStyle name="Total 2 6 9 2" xfId="31332"/>
    <cellStyle name="Total 2 6 9 3" xfId="31333"/>
    <cellStyle name="Total 2 7" xfId="31334"/>
    <cellStyle name="Total 2 7 10" xfId="31335"/>
    <cellStyle name="Total 2 7 10 2" xfId="31336"/>
    <cellStyle name="Total 2 7 10 3" xfId="31337"/>
    <cellStyle name="Total 2 7 11" xfId="31338"/>
    <cellStyle name="Total 2 7 11 2" xfId="31339"/>
    <cellStyle name="Total 2 7 11 3" xfId="31340"/>
    <cellStyle name="Total 2 7 12" xfId="31341"/>
    <cellStyle name="Total 2 7 12 2" xfId="31342"/>
    <cellStyle name="Total 2 7 12 3" xfId="31343"/>
    <cellStyle name="Total 2 7 13" xfId="31344"/>
    <cellStyle name="Total 2 7 13 2" xfId="31345"/>
    <cellStyle name="Total 2 7 13 3" xfId="31346"/>
    <cellStyle name="Total 2 7 14" xfId="31347"/>
    <cellStyle name="Total 2 7 14 2" xfId="31348"/>
    <cellStyle name="Total 2 7 14 3" xfId="31349"/>
    <cellStyle name="Total 2 7 15" xfId="31350"/>
    <cellStyle name="Total 2 7 15 2" xfId="31351"/>
    <cellStyle name="Total 2 7 15 3" xfId="31352"/>
    <cellStyle name="Total 2 7 16" xfId="31353"/>
    <cellStyle name="Total 2 7 2" xfId="31354"/>
    <cellStyle name="Total 2 7 2 2" xfId="31355"/>
    <cellStyle name="Total 2 7 2 3" xfId="31356"/>
    <cellStyle name="Total 2 7 3" xfId="31357"/>
    <cellStyle name="Total 2 7 3 2" xfId="31358"/>
    <cellStyle name="Total 2 7 3 3" xfId="31359"/>
    <cellStyle name="Total 2 7 4" xfId="31360"/>
    <cellStyle name="Total 2 7 4 2" xfId="31361"/>
    <cellStyle name="Total 2 7 4 3" xfId="31362"/>
    <cellStyle name="Total 2 7 5" xfId="31363"/>
    <cellStyle name="Total 2 7 5 2" xfId="31364"/>
    <cellStyle name="Total 2 7 5 3" xfId="31365"/>
    <cellStyle name="Total 2 7 6" xfId="31366"/>
    <cellStyle name="Total 2 7 6 2" xfId="31367"/>
    <cellStyle name="Total 2 7 6 3" xfId="31368"/>
    <cellStyle name="Total 2 7 7" xfId="31369"/>
    <cellStyle name="Total 2 7 7 2" xfId="31370"/>
    <cellStyle name="Total 2 7 7 3" xfId="31371"/>
    <cellStyle name="Total 2 7 8" xfId="31372"/>
    <cellStyle name="Total 2 7 8 2" xfId="31373"/>
    <cellStyle name="Total 2 7 8 3" xfId="31374"/>
    <cellStyle name="Total 2 7 9" xfId="31375"/>
    <cellStyle name="Total 2 7 9 2" xfId="31376"/>
    <cellStyle name="Total 2 7 9 3" xfId="31377"/>
    <cellStyle name="Total 2 8" xfId="31378"/>
    <cellStyle name="Total 2 8 10" xfId="31379"/>
    <cellStyle name="Total 2 8 10 2" xfId="31380"/>
    <cellStyle name="Total 2 8 10 3" xfId="31381"/>
    <cellStyle name="Total 2 8 11" xfId="31382"/>
    <cellStyle name="Total 2 8 11 2" xfId="31383"/>
    <cellStyle name="Total 2 8 11 3" xfId="31384"/>
    <cellStyle name="Total 2 8 12" xfId="31385"/>
    <cellStyle name="Total 2 8 12 2" xfId="31386"/>
    <cellStyle name="Total 2 8 12 3" xfId="31387"/>
    <cellStyle name="Total 2 8 13" xfId="31388"/>
    <cellStyle name="Total 2 8 13 2" xfId="31389"/>
    <cellStyle name="Total 2 8 13 3" xfId="31390"/>
    <cellStyle name="Total 2 8 14" xfId="31391"/>
    <cellStyle name="Total 2 8 14 2" xfId="31392"/>
    <cellStyle name="Total 2 8 14 3" xfId="31393"/>
    <cellStyle name="Total 2 8 15" xfId="31394"/>
    <cellStyle name="Total 2 8 15 2" xfId="31395"/>
    <cellStyle name="Total 2 8 15 3" xfId="31396"/>
    <cellStyle name="Total 2 8 16" xfId="31397"/>
    <cellStyle name="Total 2 8 2" xfId="31398"/>
    <cellStyle name="Total 2 8 2 2" xfId="31399"/>
    <cellStyle name="Total 2 8 2 3" xfId="31400"/>
    <cellStyle name="Total 2 8 3" xfId="31401"/>
    <cellStyle name="Total 2 8 3 2" xfId="31402"/>
    <cellStyle name="Total 2 8 3 3" xfId="31403"/>
    <cellStyle name="Total 2 8 4" xfId="31404"/>
    <cellStyle name="Total 2 8 4 2" xfId="31405"/>
    <cellStyle name="Total 2 8 4 3" xfId="31406"/>
    <cellStyle name="Total 2 8 5" xfId="31407"/>
    <cellStyle name="Total 2 8 5 2" xfId="31408"/>
    <cellStyle name="Total 2 8 5 3" xfId="31409"/>
    <cellStyle name="Total 2 8 6" xfId="31410"/>
    <cellStyle name="Total 2 8 6 2" xfId="31411"/>
    <cellStyle name="Total 2 8 6 3" xfId="31412"/>
    <cellStyle name="Total 2 8 7" xfId="31413"/>
    <cellStyle name="Total 2 8 7 2" xfId="31414"/>
    <cellStyle name="Total 2 8 7 3" xfId="31415"/>
    <cellStyle name="Total 2 8 8" xfId="31416"/>
    <cellStyle name="Total 2 8 8 2" xfId="31417"/>
    <cellStyle name="Total 2 8 8 3" xfId="31418"/>
    <cellStyle name="Total 2 8 9" xfId="31419"/>
    <cellStyle name="Total 2 8 9 2" xfId="31420"/>
    <cellStyle name="Total 2 8 9 3" xfId="31421"/>
    <cellStyle name="Total 2 9" xfId="31422"/>
    <cellStyle name="Total 2 9 10" xfId="31423"/>
    <cellStyle name="Total 2 9 10 2" xfId="31424"/>
    <cellStyle name="Total 2 9 10 3" xfId="31425"/>
    <cellStyle name="Total 2 9 11" xfId="31426"/>
    <cellStyle name="Total 2 9 11 2" xfId="31427"/>
    <cellStyle name="Total 2 9 11 3" xfId="31428"/>
    <cellStyle name="Total 2 9 12" xfId="31429"/>
    <cellStyle name="Total 2 9 12 2" xfId="31430"/>
    <cellStyle name="Total 2 9 12 3" xfId="31431"/>
    <cellStyle name="Total 2 9 13" xfId="31432"/>
    <cellStyle name="Total 2 9 13 2" xfId="31433"/>
    <cellStyle name="Total 2 9 13 3" xfId="31434"/>
    <cellStyle name="Total 2 9 14" xfId="31435"/>
    <cellStyle name="Total 2 9 14 2" xfId="31436"/>
    <cellStyle name="Total 2 9 14 3" xfId="31437"/>
    <cellStyle name="Total 2 9 15" xfId="31438"/>
    <cellStyle name="Total 2 9 15 2" xfId="31439"/>
    <cellStyle name="Total 2 9 15 3" xfId="31440"/>
    <cellStyle name="Total 2 9 16" xfId="31441"/>
    <cellStyle name="Total 2 9 2" xfId="31442"/>
    <cellStyle name="Total 2 9 2 2" xfId="31443"/>
    <cellStyle name="Total 2 9 2 3" xfId="31444"/>
    <cellStyle name="Total 2 9 3" xfId="31445"/>
    <cellStyle name="Total 2 9 3 2" xfId="31446"/>
    <cellStyle name="Total 2 9 3 3" xfId="31447"/>
    <cellStyle name="Total 2 9 4" xfId="31448"/>
    <cellStyle name="Total 2 9 4 2" xfId="31449"/>
    <cellStyle name="Total 2 9 4 3" xfId="31450"/>
    <cellStyle name="Total 2 9 5" xfId="31451"/>
    <cellStyle name="Total 2 9 5 2" xfId="31452"/>
    <cellStyle name="Total 2 9 5 3" xfId="31453"/>
    <cellStyle name="Total 2 9 6" xfId="31454"/>
    <cellStyle name="Total 2 9 6 2" xfId="31455"/>
    <cellStyle name="Total 2 9 6 3" xfId="31456"/>
    <cellStyle name="Total 2 9 7" xfId="31457"/>
    <cellStyle name="Total 2 9 7 2" xfId="31458"/>
    <cellStyle name="Total 2 9 7 3" xfId="31459"/>
    <cellStyle name="Total 2 9 8" xfId="31460"/>
    <cellStyle name="Total 2 9 8 2" xfId="31461"/>
    <cellStyle name="Total 2 9 8 3" xfId="31462"/>
    <cellStyle name="Total 2 9 9" xfId="31463"/>
    <cellStyle name="Total 2 9 9 2" xfId="31464"/>
    <cellStyle name="Total 2 9 9 3" xfId="31465"/>
    <cellStyle name="Total 3" xfId="31466"/>
    <cellStyle name="Total 3 10" xfId="31467"/>
    <cellStyle name="Total 3 10 10" xfId="31468"/>
    <cellStyle name="Total 3 10 10 2" xfId="31469"/>
    <cellStyle name="Total 3 10 10 3" xfId="31470"/>
    <cellStyle name="Total 3 10 11" xfId="31471"/>
    <cellStyle name="Total 3 10 11 2" xfId="31472"/>
    <cellStyle name="Total 3 10 11 3" xfId="31473"/>
    <cellStyle name="Total 3 10 12" xfId="31474"/>
    <cellStyle name="Total 3 10 12 2" xfId="31475"/>
    <cellStyle name="Total 3 10 12 3" xfId="31476"/>
    <cellStyle name="Total 3 10 13" xfId="31477"/>
    <cellStyle name="Total 3 10 13 2" xfId="31478"/>
    <cellStyle name="Total 3 10 13 3" xfId="31479"/>
    <cellStyle name="Total 3 10 14" xfId="31480"/>
    <cellStyle name="Total 3 10 14 2" xfId="31481"/>
    <cellStyle name="Total 3 10 14 3" xfId="31482"/>
    <cellStyle name="Total 3 10 15" xfId="31483"/>
    <cellStyle name="Total 3 10 15 2" xfId="31484"/>
    <cellStyle name="Total 3 10 15 3" xfId="31485"/>
    <cellStyle name="Total 3 10 16" xfId="31486"/>
    <cellStyle name="Total 3 10 2" xfId="31487"/>
    <cellStyle name="Total 3 10 2 2" xfId="31488"/>
    <cellStyle name="Total 3 10 2 3" xfId="31489"/>
    <cellStyle name="Total 3 10 3" xfId="31490"/>
    <cellStyle name="Total 3 10 3 2" xfId="31491"/>
    <cellStyle name="Total 3 10 3 3" xfId="31492"/>
    <cellStyle name="Total 3 10 4" xfId="31493"/>
    <cellStyle name="Total 3 10 4 2" xfId="31494"/>
    <cellStyle name="Total 3 10 4 3" xfId="31495"/>
    <cellStyle name="Total 3 10 5" xfId="31496"/>
    <cellStyle name="Total 3 10 5 2" xfId="31497"/>
    <cellStyle name="Total 3 10 5 3" xfId="31498"/>
    <cellStyle name="Total 3 10 6" xfId="31499"/>
    <cellStyle name="Total 3 10 6 2" xfId="31500"/>
    <cellStyle name="Total 3 10 6 3" xfId="31501"/>
    <cellStyle name="Total 3 10 7" xfId="31502"/>
    <cellStyle name="Total 3 10 7 2" xfId="31503"/>
    <cellStyle name="Total 3 10 7 3" xfId="31504"/>
    <cellStyle name="Total 3 10 8" xfId="31505"/>
    <cellStyle name="Total 3 10 8 2" xfId="31506"/>
    <cellStyle name="Total 3 10 8 3" xfId="31507"/>
    <cellStyle name="Total 3 10 9" xfId="31508"/>
    <cellStyle name="Total 3 10 9 2" xfId="31509"/>
    <cellStyle name="Total 3 10 9 3" xfId="31510"/>
    <cellStyle name="Total 3 11" xfId="31511"/>
    <cellStyle name="Total 3 11 10" xfId="31512"/>
    <cellStyle name="Total 3 11 10 2" xfId="31513"/>
    <cellStyle name="Total 3 11 10 3" xfId="31514"/>
    <cellStyle name="Total 3 11 11" xfId="31515"/>
    <cellStyle name="Total 3 11 11 2" xfId="31516"/>
    <cellStyle name="Total 3 11 11 3" xfId="31517"/>
    <cellStyle name="Total 3 11 12" xfId="31518"/>
    <cellStyle name="Total 3 11 12 2" xfId="31519"/>
    <cellStyle name="Total 3 11 12 3" xfId="31520"/>
    <cellStyle name="Total 3 11 13" xfId="31521"/>
    <cellStyle name="Total 3 11 13 2" xfId="31522"/>
    <cellStyle name="Total 3 11 13 3" xfId="31523"/>
    <cellStyle name="Total 3 11 14" xfId="31524"/>
    <cellStyle name="Total 3 11 14 2" xfId="31525"/>
    <cellStyle name="Total 3 11 14 3" xfId="31526"/>
    <cellStyle name="Total 3 11 15" xfId="31527"/>
    <cellStyle name="Total 3 11 15 2" xfId="31528"/>
    <cellStyle name="Total 3 11 15 3" xfId="31529"/>
    <cellStyle name="Total 3 11 16" xfId="31530"/>
    <cellStyle name="Total 3 11 2" xfId="31531"/>
    <cellStyle name="Total 3 11 2 2" xfId="31532"/>
    <cellStyle name="Total 3 11 2 3" xfId="31533"/>
    <cellStyle name="Total 3 11 3" xfId="31534"/>
    <cellStyle name="Total 3 11 3 2" xfId="31535"/>
    <cellStyle name="Total 3 11 3 3" xfId="31536"/>
    <cellStyle name="Total 3 11 4" xfId="31537"/>
    <cellStyle name="Total 3 11 4 2" xfId="31538"/>
    <cellStyle name="Total 3 11 4 3" xfId="31539"/>
    <cellStyle name="Total 3 11 5" xfId="31540"/>
    <cellStyle name="Total 3 11 5 2" xfId="31541"/>
    <cellStyle name="Total 3 11 5 3" xfId="31542"/>
    <cellStyle name="Total 3 11 6" xfId="31543"/>
    <cellStyle name="Total 3 11 6 2" xfId="31544"/>
    <cellStyle name="Total 3 11 6 3" xfId="31545"/>
    <cellStyle name="Total 3 11 7" xfId="31546"/>
    <cellStyle name="Total 3 11 7 2" xfId="31547"/>
    <cellStyle name="Total 3 11 7 3" xfId="31548"/>
    <cellStyle name="Total 3 11 8" xfId="31549"/>
    <cellStyle name="Total 3 11 8 2" xfId="31550"/>
    <cellStyle name="Total 3 11 8 3" xfId="31551"/>
    <cellStyle name="Total 3 11 9" xfId="31552"/>
    <cellStyle name="Total 3 11 9 2" xfId="31553"/>
    <cellStyle name="Total 3 11 9 3" xfId="31554"/>
    <cellStyle name="Total 3 12" xfId="31555"/>
    <cellStyle name="Total 3 12 10" xfId="31556"/>
    <cellStyle name="Total 3 12 10 2" xfId="31557"/>
    <cellStyle name="Total 3 12 10 3" xfId="31558"/>
    <cellStyle name="Total 3 12 11" xfId="31559"/>
    <cellStyle name="Total 3 12 11 2" xfId="31560"/>
    <cellStyle name="Total 3 12 11 3" xfId="31561"/>
    <cellStyle name="Total 3 12 12" xfId="31562"/>
    <cellStyle name="Total 3 12 12 2" xfId="31563"/>
    <cellStyle name="Total 3 12 12 3" xfId="31564"/>
    <cellStyle name="Total 3 12 13" xfId="31565"/>
    <cellStyle name="Total 3 12 13 2" xfId="31566"/>
    <cellStyle name="Total 3 12 13 3" xfId="31567"/>
    <cellStyle name="Total 3 12 14" xfId="31568"/>
    <cellStyle name="Total 3 12 14 2" xfId="31569"/>
    <cellStyle name="Total 3 12 14 3" xfId="31570"/>
    <cellStyle name="Total 3 12 15" xfId="31571"/>
    <cellStyle name="Total 3 12 15 2" xfId="31572"/>
    <cellStyle name="Total 3 12 15 3" xfId="31573"/>
    <cellStyle name="Total 3 12 16" xfId="31574"/>
    <cellStyle name="Total 3 12 2" xfId="31575"/>
    <cellStyle name="Total 3 12 2 2" xfId="31576"/>
    <cellStyle name="Total 3 12 2 3" xfId="31577"/>
    <cellStyle name="Total 3 12 3" xfId="31578"/>
    <cellStyle name="Total 3 12 3 2" xfId="31579"/>
    <cellStyle name="Total 3 12 3 3" xfId="31580"/>
    <cellStyle name="Total 3 12 4" xfId="31581"/>
    <cellStyle name="Total 3 12 4 2" xfId="31582"/>
    <cellStyle name="Total 3 12 4 3" xfId="31583"/>
    <cellStyle name="Total 3 12 5" xfId="31584"/>
    <cellStyle name="Total 3 12 5 2" xfId="31585"/>
    <cellStyle name="Total 3 12 5 3" xfId="31586"/>
    <cellStyle name="Total 3 12 6" xfId="31587"/>
    <cellStyle name="Total 3 12 6 2" xfId="31588"/>
    <cellStyle name="Total 3 12 6 3" xfId="31589"/>
    <cellStyle name="Total 3 12 7" xfId="31590"/>
    <cellStyle name="Total 3 12 7 2" xfId="31591"/>
    <cellStyle name="Total 3 12 7 3" xfId="31592"/>
    <cellStyle name="Total 3 12 8" xfId="31593"/>
    <cellStyle name="Total 3 12 8 2" xfId="31594"/>
    <cellStyle name="Total 3 12 8 3" xfId="31595"/>
    <cellStyle name="Total 3 12 9" xfId="31596"/>
    <cellStyle name="Total 3 12 9 2" xfId="31597"/>
    <cellStyle name="Total 3 12 9 3" xfId="31598"/>
    <cellStyle name="Total 3 13" xfId="31599"/>
    <cellStyle name="Total 3 13 10" xfId="31600"/>
    <cellStyle name="Total 3 13 10 2" xfId="31601"/>
    <cellStyle name="Total 3 13 10 3" xfId="31602"/>
    <cellStyle name="Total 3 13 11" xfId="31603"/>
    <cellStyle name="Total 3 13 11 2" xfId="31604"/>
    <cellStyle name="Total 3 13 11 3" xfId="31605"/>
    <cellStyle name="Total 3 13 12" xfId="31606"/>
    <cellStyle name="Total 3 13 12 2" xfId="31607"/>
    <cellStyle name="Total 3 13 12 3" xfId="31608"/>
    <cellStyle name="Total 3 13 13" xfId="31609"/>
    <cellStyle name="Total 3 13 13 2" xfId="31610"/>
    <cellStyle name="Total 3 13 13 3" xfId="31611"/>
    <cellStyle name="Total 3 13 14" xfId="31612"/>
    <cellStyle name="Total 3 13 14 2" xfId="31613"/>
    <cellStyle name="Total 3 13 14 3" xfId="31614"/>
    <cellStyle name="Total 3 13 15" xfId="31615"/>
    <cellStyle name="Total 3 13 15 2" xfId="31616"/>
    <cellStyle name="Total 3 13 15 3" xfId="31617"/>
    <cellStyle name="Total 3 13 16" xfId="31618"/>
    <cellStyle name="Total 3 13 2" xfId="31619"/>
    <cellStyle name="Total 3 13 2 2" xfId="31620"/>
    <cellStyle name="Total 3 13 2 3" xfId="31621"/>
    <cellStyle name="Total 3 13 3" xfId="31622"/>
    <cellStyle name="Total 3 13 3 2" xfId="31623"/>
    <cellStyle name="Total 3 13 3 3" xfId="31624"/>
    <cellStyle name="Total 3 13 4" xfId="31625"/>
    <cellStyle name="Total 3 13 4 2" xfId="31626"/>
    <cellStyle name="Total 3 13 4 3" xfId="31627"/>
    <cellStyle name="Total 3 13 5" xfId="31628"/>
    <cellStyle name="Total 3 13 5 2" xfId="31629"/>
    <cellStyle name="Total 3 13 5 3" xfId="31630"/>
    <cellStyle name="Total 3 13 6" xfId="31631"/>
    <cellStyle name="Total 3 13 6 2" xfId="31632"/>
    <cellStyle name="Total 3 13 6 3" xfId="31633"/>
    <cellStyle name="Total 3 13 7" xfId="31634"/>
    <cellStyle name="Total 3 13 7 2" xfId="31635"/>
    <cellStyle name="Total 3 13 7 3" xfId="31636"/>
    <cellStyle name="Total 3 13 8" xfId="31637"/>
    <cellStyle name="Total 3 13 8 2" xfId="31638"/>
    <cellStyle name="Total 3 13 8 3" xfId="31639"/>
    <cellStyle name="Total 3 13 9" xfId="31640"/>
    <cellStyle name="Total 3 13 9 2" xfId="31641"/>
    <cellStyle name="Total 3 13 9 3" xfId="31642"/>
    <cellStyle name="Total 3 14" xfId="31643"/>
    <cellStyle name="Total 3 14 2" xfId="31644"/>
    <cellStyle name="Total 3 14 3" xfId="31645"/>
    <cellStyle name="Total 3 15" xfId="31646"/>
    <cellStyle name="Total 3 15 2" xfId="31647"/>
    <cellStyle name="Total 3 15 3" xfId="31648"/>
    <cellStyle name="Total 3 16" xfId="31649"/>
    <cellStyle name="Total 3 16 2" xfId="31650"/>
    <cellStyle name="Total 3 16 3" xfId="31651"/>
    <cellStyle name="Total 3 17" xfId="31652"/>
    <cellStyle name="Total 3 17 2" xfId="31653"/>
    <cellStyle name="Total 3 17 3" xfId="31654"/>
    <cellStyle name="Total 3 18" xfId="31655"/>
    <cellStyle name="Total 3 18 2" xfId="31656"/>
    <cellStyle name="Total 3 18 3" xfId="31657"/>
    <cellStyle name="Total 3 19" xfId="31658"/>
    <cellStyle name="Total 3 19 2" xfId="31659"/>
    <cellStyle name="Total 3 19 3" xfId="31660"/>
    <cellStyle name="Total 3 2" xfId="31661"/>
    <cellStyle name="Total 3 2 10" xfId="31662"/>
    <cellStyle name="Total 3 2 10 2" xfId="31663"/>
    <cellStyle name="Total 3 2 10 3" xfId="31664"/>
    <cellStyle name="Total 3 2 11" xfId="31665"/>
    <cellStyle name="Total 3 2 11 2" xfId="31666"/>
    <cellStyle name="Total 3 2 11 3" xfId="31667"/>
    <cellStyle name="Total 3 2 12" xfId="31668"/>
    <cellStyle name="Total 3 2 12 2" xfId="31669"/>
    <cellStyle name="Total 3 2 12 3" xfId="31670"/>
    <cellStyle name="Total 3 2 13" xfId="31671"/>
    <cellStyle name="Total 3 2 13 2" xfId="31672"/>
    <cellStyle name="Total 3 2 13 3" xfId="31673"/>
    <cellStyle name="Total 3 2 14" xfId="31674"/>
    <cellStyle name="Total 3 2 14 2" xfId="31675"/>
    <cellStyle name="Total 3 2 14 3" xfId="31676"/>
    <cellStyle name="Total 3 2 15" xfId="31677"/>
    <cellStyle name="Total 3 2 15 2" xfId="31678"/>
    <cellStyle name="Total 3 2 15 3" xfId="31679"/>
    <cellStyle name="Total 3 2 16" xfId="31680"/>
    <cellStyle name="Total 3 2 2" xfId="31681"/>
    <cellStyle name="Total 3 2 2 2" xfId="31682"/>
    <cellStyle name="Total 3 2 2 3" xfId="31683"/>
    <cellStyle name="Total 3 2 3" xfId="31684"/>
    <cellStyle name="Total 3 2 3 2" xfId="31685"/>
    <cellStyle name="Total 3 2 3 3" xfId="31686"/>
    <cellStyle name="Total 3 2 4" xfId="31687"/>
    <cellStyle name="Total 3 2 4 2" xfId="31688"/>
    <cellStyle name="Total 3 2 4 3" xfId="31689"/>
    <cellStyle name="Total 3 2 5" xfId="31690"/>
    <cellStyle name="Total 3 2 5 2" xfId="31691"/>
    <cellStyle name="Total 3 2 5 3" xfId="31692"/>
    <cellStyle name="Total 3 2 6" xfId="31693"/>
    <cellStyle name="Total 3 2 6 2" xfId="31694"/>
    <cellStyle name="Total 3 2 6 3" xfId="31695"/>
    <cellStyle name="Total 3 2 7" xfId="31696"/>
    <cellStyle name="Total 3 2 7 2" xfId="31697"/>
    <cellStyle name="Total 3 2 7 3" xfId="31698"/>
    <cellStyle name="Total 3 2 8" xfId="31699"/>
    <cellStyle name="Total 3 2 8 2" xfId="31700"/>
    <cellStyle name="Total 3 2 8 3" xfId="31701"/>
    <cellStyle name="Total 3 2 9" xfId="31702"/>
    <cellStyle name="Total 3 2 9 2" xfId="31703"/>
    <cellStyle name="Total 3 2 9 3" xfId="31704"/>
    <cellStyle name="Total 3 20" xfId="31705"/>
    <cellStyle name="Total 3 20 2" xfId="31706"/>
    <cellStyle name="Total 3 20 3" xfId="31707"/>
    <cellStyle name="Total 3 21" xfId="31708"/>
    <cellStyle name="Total 3 21 2" xfId="31709"/>
    <cellStyle name="Total 3 21 3" xfId="31710"/>
    <cellStyle name="Total 3 22" xfId="31711"/>
    <cellStyle name="Total 3 22 2" xfId="31712"/>
    <cellStyle name="Total 3 22 3" xfId="31713"/>
    <cellStyle name="Total 3 23" xfId="31714"/>
    <cellStyle name="Total 3 23 2" xfId="31715"/>
    <cellStyle name="Total 3 23 3" xfId="31716"/>
    <cellStyle name="Total 3 24" xfId="31717"/>
    <cellStyle name="Total 3 24 2" xfId="31718"/>
    <cellStyle name="Total 3 24 3" xfId="31719"/>
    <cellStyle name="Total 3 25" xfId="31720"/>
    <cellStyle name="Total 3 25 2" xfId="31721"/>
    <cellStyle name="Total 3 25 3" xfId="31722"/>
    <cellStyle name="Total 3 26" xfId="31723"/>
    <cellStyle name="Total 3 26 2" xfId="31724"/>
    <cellStyle name="Total 3 26 3" xfId="31725"/>
    <cellStyle name="Total 3 27" xfId="31726"/>
    <cellStyle name="Total 3 27 2" xfId="31727"/>
    <cellStyle name="Total 3 27 3" xfId="31728"/>
    <cellStyle name="Total 3 28" xfId="31729"/>
    <cellStyle name="Total 3 3" xfId="31730"/>
    <cellStyle name="Total 3 3 10" xfId="31731"/>
    <cellStyle name="Total 3 3 10 2" xfId="31732"/>
    <cellStyle name="Total 3 3 10 3" xfId="31733"/>
    <cellStyle name="Total 3 3 11" xfId="31734"/>
    <cellStyle name="Total 3 3 11 2" xfId="31735"/>
    <cellStyle name="Total 3 3 11 3" xfId="31736"/>
    <cellStyle name="Total 3 3 12" xfId="31737"/>
    <cellStyle name="Total 3 3 12 2" xfId="31738"/>
    <cellStyle name="Total 3 3 12 3" xfId="31739"/>
    <cellStyle name="Total 3 3 13" xfId="31740"/>
    <cellStyle name="Total 3 3 13 2" xfId="31741"/>
    <cellStyle name="Total 3 3 13 3" xfId="31742"/>
    <cellStyle name="Total 3 3 14" xfId="31743"/>
    <cellStyle name="Total 3 3 14 2" xfId="31744"/>
    <cellStyle name="Total 3 3 14 3" xfId="31745"/>
    <cellStyle name="Total 3 3 15" xfId="31746"/>
    <cellStyle name="Total 3 3 15 2" xfId="31747"/>
    <cellStyle name="Total 3 3 15 3" xfId="31748"/>
    <cellStyle name="Total 3 3 16" xfId="31749"/>
    <cellStyle name="Total 3 3 2" xfId="31750"/>
    <cellStyle name="Total 3 3 2 2" xfId="31751"/>
    <cellStyle name="Total 3 3 2 3" xfId="31752"/>
    <cellStyle name="Total 3 3 3" xfId="31753"/>
    <cellStyle name="Total 3 3 3 2" xfId="31754"/>
    <cellStyle name="Total 3 3 3 3" xfId="31755"/>
    <cellStyle name="Total 3 3 4" xfId="31756"/>
    <cellStyle name="Total 3 3 4 2" xfId="31757"/>
    <cellStyle name="Total 3 3 4 3" xfId="31758"/>
    <cellStyle name="Total 3 3 5" xfId="31759"/>
    <cellStyle name="Total 3 3 5 2" xfId="31760"/>
    <cellStyle name="Total 3 3 5 3" xfId="31761"/>
    <cellStyle name="Total 3 3 6" xfId="31762"/>
    <cellStyle name="Total 3 3 6 2" xfId="31763"/>
    <cellStyle name="Total 3 3 6 3" xfId="31764"/>
    <cellStyle name="Total 3 3 7" xfId="31765"/>
    <cellStyle name="Total 3 3 7 2" xfId="31766"/>
    <cellStyle name="Total 3 3 7 3" xfId="31767"/>
    <cellStyle name="Total 3 3 8" xfId="31768"/>
    <cellStyle name="Total 3 3 8 2" xfId="31769"/>
    <cellStyle name="Total 3 3 8 3" xfId="31770"/>
    <cellStyle name="Total 3 3 9" xfId="31771"/>
    <cellStyle name="Total 3 3 9 2" xfId="31772"/>
    <cellStyle name="Total 3 3 9 3" xfId="31773"/>
    <cellStyle name="Total 3 4" xfId="31774"/>
    <cellStyle name="Total 3 4 10" xfId="31775"/>
    <cellStyle name="Total 3 4 10 2" xfId="31776"/>
    <cellStyle name="Total 3 4 10 3" xfId="31777"/>
    <cellStyle name="Total 3 4 11" xfId="31778"/>
    <cellStyle name="Total 3 4 11 2" xfId="31779"/>
    <cellStyle name="Total 3 4 11 3" xfId="31780"/>
    <cellStyle name="Total 3 4 12" xfId="31781"/>
    <cellStyle name="Total 3 4 12 2" xfId="31782"/>
    <cellStyle name="Total 3 4 12 3" xfId="31783"/>
    <cellStyle name="Total 3 4 13" xfId="31784"/>
    <cellStyle name="Total 3 4 13 2" xfId="31785"/>
    <cellStyle name="Total 3 4 13 3" xfId="31786"/>
    <cellStyle name="Total 3 4 14" xfId="31787"/>
    <cellStyle name="Total 3 4 14 2" xfId="31788"/>
    <cellStyle name="Total 3 4 14 3" xfId="31789"/>
    <cellStyle name="Total 3 4 15" xfId="31790"/>
    <cellStyle name="Total 3 4 15 2" xfId="31791"/>
    <cellStyle name="Total 3 4 15 3" xfId="31792"/>
    <cellStyle name="Total 3 4 16" xfId="31793"/>
    <cellStyle name="Total 3 4 2" xfId="31794"/>
    <cellStyle name="Total 3 4 2 2" xfId="31795"/>
    <cellStyle name="Total 3 4 2 3" xfId="31796"/>
    <cellStyle name="Total 3 4 3" xfId="31797"/>
    <cellStyle name="Total 3 4 3 2" xfId="31798"/>
    <cellStyle name="Total 3 4 3 3" xfId="31799"/>
    <cellStyle name="Total 3 4 4" xfId="31800"/>
    <cellStyle name="Total 3 4 4 2" xfId="31801"/>
    <cellStyle name="Total 3 4 4 3" xfId="31802"/>
    <cellStyle name="Total 3 4 5" xfId="31803"/>
    <cellStyle name="Total 3 4 5 2" xfId="31804"/>
    <cellStyle name="Total 3 4 5 3" xfId="31805"/>
    <cellStyle name="Total 3 4 6" xfId="31806"/>
    <cellStyle name="Total 3 4 6 2" xfId="31807"/>
    <cellStyle name="Total 3 4 6 3" xfId="31808"/>
    <cellStyle name="Total 3 4 7" xfId="31809"/>
    <cellStyle name="Total 3 4 7 2" xfId="31810"/>
    <cellStyle name="Total 3 4 7 3" xfId="31811"/>
    <cellStyle name="Total 3 4 8" xfId="31812"/>
    <cellStyle name="Total 3 4 8 2" xfId="31813"/>
    <cellStyle name="Total 3 4 8 3" xfId="31814"/>
    <cellStyle name="Total 3 4 9" xfId="31815"/>
    <cellStyle name="Total 3 4 9 2" xfId="31816"/>
    <cellStyle name="Total 3 4 9 3" xfId="31817"/>
    <cellStyle name="Total 3 5" xfId="31818"/>
    <cellStyle name="Total 3 5 10" xfId="31819"/>
    <cellStyle name="Total 3 5 10 2" xfId="31820"/>
    <cellStyle name="Total 3 5 10 3" xfId="31821"/>
    <cellStyle name="Total 3 5 11" xfId="31822"/>
    <cellStyle name="Total 3 5 11 2" xfId="31823"/>
    <cellStyle name="Total 3 5 11 3" xfId="31824"/>
    <cellStyle name="Total 3 5 12" xfId="31825"/>
    <cellStyle name="Total 3 5 12 2" xfId="31826"/>
    <cellStyle name="Total 3 5 12 3" xfId="31827"/>
    <cellStyle name="Total 3 5 13" xfId="31828"/>
    <cellStyle name="Total 3 5 13 2" xfId="31829"/>
    <cellStyle name="Total 3 5 13 3" xfId="31830"/>
    <cellStyle name="Total 3 5 14" xfId="31831"/>
    <cellStyle name="Total 3 5 14 2" xfId="31832"/>
    <cellStyle name="Total 3 5 14 3" xfId="31833"/>
    <cellStyle name="Total 3 5 15" xfId="31834"/>
    <cellStyle name="Total 3 5 15 2" xfId="31835"/>
    <cellStyle name="Total 3 5 15 3" xfId="31836"/>
    <cellStyle name="Total 3 5 16" xfId="31837"/>
    <cellStyle name="Total 3 5 2" xfId="31838"/>
    <cellStyle name="Total 3 5 2 2" xfId="31839"/>
    <cellStyle name="Total 3 5 2 3" xfId="31840"/>
    <cellStyle name="Total 3 5 3" xfId="31841"/>
    <cellStyle name="Total 3 5 3 2" xfId="31842"/>
    <cellStyle name="Total 3 5 3 3" xfId="31843"/>
    <cellStyle name="Total 3 5 4" xfId="31844"/>
    <cellStyle name="Total 3 5 4 2" xfId="31845"/>
    <cellStyle name="Total 3 5 4 3" xfId="31846"/>
    <cellStyle name="Total 3 5 5" xfId="31847"/>
    <cellStyle name="Total 3 5 5 2" xfId="31848"/>
    <cellStyle name="Total 3 5 5 3" xfId="31849"/>
    <cellStyle name="Total 3 5 6" xfId="31850"/>
    <cellStyle name="Total 3 5 6 2" xfId="31851"/>
    <cellStyle name="Total 3 5 6 3" xfId="31852"/>
    <cellStyle name="Total 3 5 7" xfId="31853"/>
    <cellStyle name="Total 3 5 7 2" xfId="31854"/>
    <cellStyle name="Total 3 5 7 3" xfId="31855"/>
    <cellStyle name="Total 3 5 8" xfId="31856"/>
    <cellStyle name="Total 3 5 8 2" xfId="31857"/>
    <cellStyle name="Total 3 5 8 3" xfId="31858"/>
    <cellStyle name="Total 3 5 9" xfId="31859"/>
    <cellStyle name="Total 3 5 9 2" xfId="31860"/>
    <cellStyle name="Total 3 5 9 3" xfId="31861"/>
    <cellStyle name="Total 3 6" xfId="31862"/>
    <cellStyle name="Total 3 6 10" xfId="31863"/>
    <cellStyle name="Total 3 6 10 2" xfId="31864"/>
    <cellStyle name="Total 3 6 10 3" xfId="31865"/>
    <cellStyle name="Total 3 6 11" xfId="31866"/>
    <cellStyle name="Total 3 6 11 2" xfId="31867"/>
    <cellStyle name="Total 3 6 11 3" xfId="31868"/>
    <cellStyle name="Total 3 6 12" xfId="31869"/>
    <cellStyle name="Total 3 6 12 2" xfId="31870"/>
    <cellStyle name="Total 3 6 12 3" xfId="31871"/>
    <cellStyle name="Total 3 6 13" xfId="31872"/>
    <cellStyle name="Total 3 6 13 2" xfId="31873"/>
    <cellStyle name="Total 3 6 13 3" xfId="31874"/>
    <cellStyle name="Total 3 6 14" xfId="31875"/>
    <cellStyle name="Total 3 6 14 2" xfId="31876"/>
    <cellStyle name="Total 3 6 14 3" xfId="31877"/>
    <cellStyle name="Total 3 6 15" xfId="31878"/>
    <cellStyle name="Total 3 6 15 2" xfId="31879"/>
    <cellStyle name="Total 3 6 15 3" xfId="31880"/>
    <cellStyle name="Total 3 6 16" xfId="31881"/>
    <cellStyle name="Total 3 6 2" xfId="31882"/>
    <cellStyle name="Total 3 6 2 2" xfId="31883"/>
    <cellStyle name="Total 3 6 2 3" xfId="31884"/>
    <cellStyle name="Total 3 6 3" xfId="31885"/>
    <cellStyle name="Total 3 6 3 2" xfId="31886"/>
    <cellStyle name="Total 3 6 3 3" xfId="31887"/>
    <cellStyle name="Total 3 6 4" xfId="31888"/>
    <cellStyle name="Total 3 6 4 2" xfId="31889"/>
    <cellStyle name="Total 3 6 4 3" xfId="31890"/>
    <cellStyle name="Total 3 6 5" xfId="31891"/>
    <cellStyle name="Total 3 6 5 2" xfId="31892"/>
    <cellStyle name="Total 3 6 5 3" xfId="31893"/>
    <cellStyle name="Total 3 6 6" xfId="31894"/>
    <cellStyle name="Total 3 6 6 2" xfId="31895"/>
    <cellStyle name="Total 3 6 6 3" xfId="31896"/>
    <cellStyle name="Total 3 6 7" xfId="31897"/>
    <cellStyle name="Total 3 6 7 2" xfId="31898"/>
    <cellStyle name="Total 3 6 7 3" xfId="31899"/>
    <cellStyle name="Total 3 6 8" xfId="31900"/>
    <cellStyle name="Total 3 6 8 2" xfId="31901"/>
    <cellStyle name="Total 3 6 8 3" xfId="31902"/>
    <cellStyle name="Total 3 6 9" xfId="31903"/>
    <cellStyle name="Total 3 6 9 2" xfId="31904"/>
    <cellStyle name="Total 3 6 9 3" xfId="31905"/>
    <cellStyle name="Total 3 7" xfId="31906"/>
    <cellStyle name="Total 3 7 10" xfId="31907"/>
    <cellStyle name="Total 3 7 10 2" xfId="31908"/>
    <cellStyle name="Total 3 7 10 3" xfId="31909"/>
    <cellStyle name="Total 3 7 11" xfId="31910"/>
    <cellStyle name="Total 3 7 11 2" xfId="31911"/>
    <cellStyle name="Total 3 7 11 3" xfId="31912"/>
    <cellStyle name="Total 3 7 12" xfId="31913"/>
    <cellStyle name="Total 3 7 12 2" xfId="31914"/>
    <cellStyle name="Total 3 7 12 3" xfId="31915"/>
    <cellStyle name="Total 3 7 13" xfId="31916"/>
    <cellStyle name="Total 3 7 13 2" xfId="31917"/>
    <cellStyle name="Total 3 7 13 3" xfId="31918"/>
    <cellStyle name="Total 3 7 14" xfId="31919"/>
    <cellStyle name="Total 3 7 14 2" xfId="31920"/>
    <cellStyle name="Total 3 7 14 3" xfId="31921"/>
    <cellStyle name="Total 3 7 15" xfId="31922"/>
    <cellStyle name="Total 3 7 15 2" xfId="31923"/>
    <cellStyle name="Total 3 7 15 3" xfId="31924"/>
    <cellStyle name="Total 3 7 16" xfId="31925"/>
    <cellStyle name="Total 3 7 2" xfId="31926"/>
    <cellStyle name="Total 3 7 2 2" xfId="31927"/>
    <cellStyle name="Total 3 7 2 3" xfId="31928"/>
    <cellStyle name="Total 3 7 3" xfId="31929"/>
    <cellStyle name="Total 3 7 3 2" xfId="31930"/>
    <cellStyle name="Total 3 7 3 3" xfId="31931"/>
    <cellStyle name="Total 3 7 4" xfId="31932"/>
    <cellStyle name="Total 3 7 4 2" xfId="31933"/>
    <cellStyle name="Total 3 7 4 3" xfId="31934"/>
    <cellStyle name="Total 3 7 5" xfId="31935"/>
    <cellStyle name="Total 3 7 5 2" xfId="31936"/>
    <cellStyle name="Total 3 7 5 3" xfId="31937"/>
    <cellStyle name="Total 3 7 6" xfId="31938"/>
    <cellStyle name="Total 3 7 6 2" xfId="31939"/>
    <cellStyle name="Total 3 7 6 3" xfId="31940"/>
    <cellStyle name="Total 3 7 7" xfId="31941"/>
    <cellStyle name="Total 3 7 7 2" xfId="31942"/>
    <cellStyle name="Total 3 7 7 3" xfId="31943"/>
    <cellStyle name="Total 3 7 8" xfId="31944"/>
    <cellStyle name="Total 3 7 8 2" xfId="31945"/>
    <cellStyle name="Total 3 7 8 3" xfId="31946"/>
    <cellStyle name="Total 3 7 9" xfId="31947"/>
    <cellStyle name="Total 3 7 9 2" xfId="31948"/>
    <cellStyle name="Total 3 7 9 3" xfId="31949"/>
    <cellStyle name="Total 3 8" xfId="31950"/>
    <cellStyle name="Total 3 8 10" xfId="31951"/>
    <cellStyle name="Total 3 8 10 2" xfId="31952"/>
    <cellStyle name="Total 3 8 10 3" xfId="31953"/>
    <cellStyle name="Total 3 8 11" xfId="31954"/>
    <cellStyle name="Total 3 8 11 2" xfId="31955"/>
    <cellStyle name="Total 3 8 11 3" xfId="31956"/>
    <cellStyle name="Total 3 8 12" xfId="31957"/>
    <cellStyle name="Total 3 8 12 2" xfId="31958"/>
    <cellStyle name="Total 3 8 12 3" xfId="31959"/>
    <cellStyle name="Total 3 8 13" xfId="31960"/>
    <cellStyle name="Total 3 8 13 2" xfId="31961"/>
    <cellStyle name="Total 3 8 13 3" xfId="31962"/>
    <cellStyle name="Total 3 8 14" xfId="31963"/>
    <cellStyle name="Total 3 8 14 2" xfId="31964"/>
    <cellStyle name="Total 3 8 14 3" xfId="31965"/>
    <cellStyle name="Total 3 8 15" xfId="31966"/>
    <cellStyle name="Total 3 8 15 2" xfId="31967"/>
    <cellStyle name="Total 3 8 15 3" xfId="31968"/>
    <cellStyle name="Total 3 8 16" xfId="31969"/>
    <cellStyle name="Total 3 8 2" xfId="31970"/>
    <cellStyle name="Total 3 8 2 2" xfId="31971"/>
    <cellStyle name="Total 3 8 2 3" xfId="31972"/>
    <cellStyle name="Total 3 8 3" xfId="31973"/>
    <cellStyle name="Total 3 8 3 2" xfId="31974"/>
    <cellStyle name="Total 3 8 3 3" xfId="31975"/>
    <cellStyle name="Total 3 8 4" xfId="31976"/>
    <cellStyle name="Total 3 8 4 2" xfId="31977"/>
    <cellStyle name="Total 3 8 4 3" xfId="31978"/>
    <cellStyle name="Total 3 8 5" xfId="31979"/>
    <cellStyle name="Total 3 8 5 2" xfId="31980"/>
    <cellStyle name="Total 3 8 5 3" xfId="31981"/>
    <cellStyle name="Total 3 8 6" xfId="31982"/>
    <cellStyle name="Total 3 8 6 2" xfId="31983"/>
    <cellStyle name="Total 3 8 6 3" xfId="31984"/>
    <cellStyle name="Total 3 8 7" xfId="31985"/>
    <cellStyle name="Total 3 8 7 2" xfId="31986"/>
    <cellStyle name="Total 3 8 7 3" xfId="31987"/>
    <cellStyle name="Total 3 8 8" xfId="31988"/>
    <cellStyle name="Total 3 8 8 2" xfId="31989"/>
    <cellStyle name="Total 3 8 8 3" xfId="31990"/>
    <cellStyle name="Total 3 8 9" xfId="31991"/>
    <cellStyle name="Total 3 8 9 2" xfId="31992"/>
    <cellStyle name="Total 3 8 9 3" xfId="31993"/>
    <cellStyle name="Total 3 9" xfId="31994"/>
    <cellStyle name="Total 3 9 10" xfId="31995"/>
    <cellStyle name="Total 3 9 10 2" xfId="31996"/>
    <cellStyle name="Total 3 9 10 3" xfId="31997"/>
    <cellStyle name="Total 3 9 11" xfId="31998"/>
    <cellStyle name="Total 3 9 11 2" xfId="31999"/>
    <cellStyle name="Total 3 9 11 3" xfId="32000"/>
    <cellStyle name="Total 3 9 12" xfId="32001"/>
    <cellStyle name="Total 3 9 12 2" xfId="32002"/>
    <cellStyle name="Total 3 9 12 3" xfId="32003"/>
    <cellStyle name="Total 3 9 13" xfId="32004"/>
    <cellStyle name="Total 3 9 13 2" xfId="32005"/>
    <cellStyle name="Total 3 9 13 3" xfId="32006"/>
    <cellStyle name="Total 3 9 14" xfId="32007"/>
    <cellStyle name="Total 3 9 14 2" xfId="32008"/>
    <cellStyle name="Total 3 9 14 3" xfId="32009"/>
    <cellStyle name="Total 3 9 15" xfId="32010"/>
    <cellStyle name="Total 3 9 15 2" xfId="32011"/>
    <cellStyle name="Total 3 9 15 3" xfId="32012"/>
    <cellStyle name="Total 3 9 16" xfId="32013"/>
    <cellStyle name="Total 3 9 2" xfId="32014"/>
    <cellStyle name="Total 3 9 2 2" xfId="32015"/>
    <cellStyle name="Total 3 9 2 3" xfId="32016"/>
    <cellStyle name="Total 3 9 3" xfId="32017"/>
    <cellStyle name="Total 3 9 3 2" xfId="32018"/>
    <cellStyle name="Total 3 9 3 3" xfId="32019"/>
    <cellStyle name="Total 3 9 4" xfId="32020"/>
    <cellStyle name="Total 3 9 4 2" xfId="32021"/>
    <cellStyle name="Total 3 9 4 3" xfId="32022"/>
    <cellStyle name="Total 3 9 5" xfId="32023"/>
    <cellStyle name="Total 3 9 5 2" xfId="32024"/>
    <cellStyle name="Total 3 9 5 3" xfId="32025"/>
    <cellStyle name="Total 3 9 6" xfId="32026"/>
    <cellStyle name="Total 3 9 6 2" xfId="32027"/>
    <cellStyle name="Total 3 9 6 3" xfId="32028"/>
    <cellStyle name="Total 3 9 7" xfId="32029"/>
    <cellStyle name="Total 3 9 7 2" xfId="32030"/>
    <cellStyle name="Total 3 9 7 3" xfId="32031"/>
    <cellStyle name="Total 3 9 8" xfId="32032"/>
    <cellStyle name="Total 3 9 8 2" xfId="32033"/>
    <cellStyle name="Total 3 9 8 3" xfId="32034"/>
    <cellStyle name="Total 3 9 9" xfId="32035"/>
    <cellStyle name="Total 3 9 9 2" xfId="32036"/>
    <cellStyle name="Total 3 9 9 3" xfId="32037"/>
    <cellStyle name="Total 4" xfId="32038"/>
    <cellStyle name="Total 4 10" xfId="32039"/>
    <cellStyle name="Total 4 10 10" xfId="32040"/>
    <cellStyle name="Total 4 10 10 2" xfId="32041"/>
    <cellStyle name="Total 4 10 10 3" xfId="32042"/>
    <cellStyle name="Total 4 10 11" xfId="32043"/>
    <cellStyle name="Total 4 10 11 2" xfId="32044"/>
    <cellStyle name="Total 4 10 11 3" xfId="32045"/>
    <cellStyle name="Total 4 10 12" xfId="32046"/>
    <cellStyle name="Total 4 10 12 2" xfId="32047"/>
    <cellStyle name="Total 4 10 12 3" xfId="32048"/>
    <cellStyle name="Total 4 10 13" xfId="32049"/>
    <cellStyle name="Total 4 10 13 2" xfId="32050"/>
    <cellStyle name="Total 4 10 13 3" xfId="32051"/>
    <cellStyle name="Total 4 10 14" xfId="32052"/>
    <cellStyle name="Total 4 10 14 2" xfId="32053"/>
    <cellStyle name="Total 4 10 14 3" xfId="32054"/>
    <cellStyle name="Total 4 10 15" xfId="32055"/>
    <cellStyle name="Total 4 10 15 2" xfId="32056"/>
    <cellStyle name="Total 4 10 15 3" xfId="32057"/>
    <cellStyle name="Total 4 10 16" xfId="32058"/>
    <cellStyle name="Total 4 10 2" xfId="32059"/>
    <cellStyle name="Total 4 10 2 2" xfId="32060"/>
    <cellStyle name="Total 4 10 2 3" xfId="32061"/>
    <cellStyle name="Total 4 10 3" xfId="32062"/>
    <cellStyle name="Total 4 10 3 2" xfId="32063"/>
    <cellStyle name="Total 4 10 3 3" xfId="32064"/>
    <cellStyle name="Total 4 10 4" xfId="32065"/>
    <cellStyle name="Total 4 10 4 2" xfId="32066"/>
    <cellStyle name="Total 4 10 4 3" xfId="32067"/>
    <cellStyle name="Total 4 10 5" xfId="32068"/>
    <cellStyle name="Total 4 10 5 2" xfId="32069"/>
    <cellStyle name="Total 4 10 5 3" xfId="32070"/>
    <cellStyle name="Total 4 10 6" xfId="32071"/>
    <cellStyle name="Total 4 10 6 2" xfId="32072"/>
    <cellStyle name="Total 4 10 6 3" xfId="32073"/>
    <cellStyle name="Total 4 10 7" xfId="32074"/>
    <cellStyle name="Total 4 10 7 2" xfId="32075"/>
    <cellStyle name="Total 4 10 7 3" xfId="32076"/>
    <cellStyle name="Total 4 10 8" xfId="32077"/>
    <cellStyle name="Total 4 10 8 2" xfId="32078"/>
    <cellStyle name="Total 4 10 8 3" xfId="32079"/>
    <cellStyle name="Total 4 10 9" xfId="32080"/>
    <cellStyle name="Total 4 10 9 2" xfId="32081"/>
    <cellStyle name="Total 4 10 9 3" xfId="32082"/>
    <cellStyle name="Total 4 11" xfId="32083"/>
    <cellStyle name="Total 4 11 10" xfId="32084"/>
    <cellStyle name="Total 4 11 10 2" xfId="32085"/>
    <cellStyle name="Total 4 11 10 3" xfId="32086"/>
    <cellStyle name="Total 4 11 11" xfId="32087"/>
    <cellStyle name="Total 4 11 11 2" xfId="32088"/>
    <cellStyle name="Total 4 11 11 3" xfId="32089"/>
    <cellStyle name="Total 4 11 12" xfId="32090"/>
    <cellStyle name="Total 4 11 12 2" xfId="32091"/>
    <cellStyle name="Total 4 11 12 3" xfId="32092"/>
    <cellStyle name="Total 4 11 13" xfId="32093"/>
    <cellStyle name="Total 4 11 13 2" xfId="32094"/>
    <cellStyle name="Total 4 11 13 3" xfId="32095"/>
    <cellStyle name="Total 4 11 14" xfId="32096"/>
    <cellStyle name="Total 4 11 14 2" xfId="32097"/>
    <cellStyle name="Total 4 11 14 3" xfId="32098"/>
    <cellStyle name="Total 4 11 15" xfId="32099"/>
    <cellStyle name="Total 4 11 15 2" xfId="32100"/>
    <cellStyle name="Total 4 11 15 3" xfId="32101"/>
    <cellStyle name="Total 4 11 16" xfId="32102"/>
    <cellStyle name="Total 4 11 2" xfId="32103"/>
    <cellStyle name="Total 4 11 2 2" xfId="32104"/>
    <cellStyle name="Total 4 11 2 3" xfId="32105"/>
    <cellStyle name="Total 4 11 3" xfId="32106"/>
    <cellStyle name="Total 4 11 3 2" xfId="32107"/>
    <cellStyle name="Total 4 11 3 3" xfId="32108"/>
    <cellStyle name="Total 4 11 4" xfId="32109"/>
    <cellStyle name="Total 4 11 4 2" xfId="32110"/>
    <cellStyle name="Total 4 11 4 3" xfId="32111"/>
    <cellStyle name="Total 4 11 5" xfId="32112"/>
    <cellStyle name="Total 4 11 5 2" xfId="32113"/>
    <cellStyle name="Total 4 11 5 3" xfId="32114"/>
    <cellStyle name="Total 4 11 6" xfId="32115"/>
    <cellStyle name="Total 4 11 6 2" xfId="32116"/>
    <cellStyle name="Total 4 11 6 3" xfId="32117"/>
    <cellStyle name="Total 4 11 7" xfId="32118"/>
    <cellStyle name="Total 4 11 7 2" xfId="32119"/>
    <cellStyle name="Total 4 11 7 3" xfId="32120"/>
    <cellStyle name="Total 4 11 8" xfId="32121"/>
    <cellStyle name="Total 4 11 8 2" xfId="32122"/>
    <cellStyle name="Total 4 11 8 3" xfId="32123"/>
    <cellStyle name="Total 4 11 9" xfId="32124"/>
    <cellStyle name="Total 4 11 9 2" xfId="32125"/>
    <cellStyle name="Total 4 11 9 3" xfId="32126"/>
    <cellStyle name="Total 4 12" xfId="32127"/>
    <cellStyle name="Total 4 12 10" xfId="32128"/>
    <cellStyle name="Total 4 12 10 2" xfId="32129"/>
    <cellStyle name="Total 4 12 10 3" xfId="32130"/>
    <cellStyle name="Total 4 12 11" xfId="32131"/>
    <cellStyle name="Total 4 12 11 2" xfId="32132"/>
    <cellStyle name="Total 4 12 11 3" xfId="32133"/>
    <cellStyle name="Total 4 12 12" xfId="32134"/>
    <cellStyle name="Total 4 12 12 2" xfId="32135"/>
    <cellStyle name="Total 4 12 12 3" xfId="32136"/>
    <cellStyle name="Total 4 12 13" xfId="32137"/>
    <cellStyle name="Total 4 12 13 2" xfId="32138"/>
    <cellStyle name="Total 4 12 13 3" xfId="32139"/>
    <cellStyle name="Total 4 12 14" xfId="32140"/>
    <cellStyle name="Total 4 12 14 2" xfId="32141"/>
    <cellStyle name="Total 4 12 14 3" xfId="32142"/>
    <cellStyle name="Total 4 12 15" xfId="32143"/>
    <cellStyle name="Total 4 12 15 2" xfId="32144"/>
    <cellStyle name="Total 4 12 15 3" xfId="32145"/>
    <cellStyle name="Total 4 12 16" xfId="32146"/>
    <cellStyle name="Total 4 12 2" xfId="32147"/>
    <cellStyle name="Total 4 12 2 2" xfId="32148"/>
    <cellStyle name="Total 4 12 2 3" xfId="32149"/>
    <cellStyle name="Total 4 12 3" xfId="32150"/>
    <cellStyle name="Total 4 12 3 2" xfId="32151"/>
    <cellStyle name="Total 4 12 3 3" xfId="32152"/>
    <cellStyle name="Total 4 12 4" xfId="32153"/>
    <cellStyle name="Total 4 12 4 2" xfId="32154"/>
    <cellStyle name="Total 4 12 4 3" xfId="32155"/>
    <cellStyle name="Total 4 12 5" xfId="32156"/>
    <cellStyle name="Total 4 12 5 2" xfId="32157"/>
    <cellStyle name="Total 4 12 5 3" xfId="32158"/>
    <cellStyle name="Total 4 12 6" xfId="32159"/>
    <cellStyle name="Total 4 12 6 2" xfId="32160"/>
    <cellStyle name="Total 4 12 6 3" xfId="32161"/>
    <cellStyle name="Total 4 12 7" xfId="32162"/>
    <cellStyle name="Total 4 12 7 2" xfId="32163"/>
    <cellStyle name="Total 4 12 7 3" xfId="32164"/>
    <cellStyle name="Total 4 12 8" xfId="32165"/>
    <cellStyle name="Total 4 12 8 2" xfId="32166"/>
    <cellStyle name="Total 4 12 8 3" xfId="32167"/>
    <cellStyle name="Total 4 12 9" xfId="32168"/>
    <cellStyle name="Total 4 12 9 2" xfId="32169"/>
    <cellStyle name="Total 4 12 9 3" xfId="32170"/>
    <cellStyle name="Total 4 13" xfId="32171"/>
    <cellStyle name="Total 4 13 10" xfId="32172"/>
    <cellStyle name="Total 4 13 10 2" xfId="32173"/>
    <cellStyle name="Total 4 13 10 3" xfId="32174"/>
    <cellStyle name="Total 4 13 11" xfId="32175"/>
    <cellStyle name="Total 4 13 11 2" xfId="32176"/>
    <cellStyle name="Total 4 13 11 3" xfId="32177"/>
    <cellStyle name="Total 4 13 12" xfId="32178"/>
    <cellStyle name="Total 4 13 12 2" xfId="32179"/>
    <cellStyle name="Total 4 13 12 3" xfId="32180"/>
    <cellStyle name="Total 4 13 13" xfId="32181"/>
    <cellStyle name="Total 4 13 13 2" xfId="32182"/>
    <cellStyle name="Total 4 13 13 3" xfId="32183"/>
    <cellStyle name="Total 4 13 14" xfId="32184"/>
    <cellStyle name="Total 4 13 14 2" xfId="32185"/>
    <cellStyle name="Total 4 13 14 3" xfId="32186"/>
    <cellStyle name="Total 4 13 15" xfId="32187"/>
    <cellStyle name="Total 4 13 15 2" xfId="32188"/>
    <cellStyle name="Total 4 13 15 3" xfId="32189"/>
    <cellStyle name="Total 4 13 16" xfId="32190"/>
    <cellStyle name="Total 4 13 2" xfId="32191"/>
    <cellStyle name="Total 4 13 2 2" xfId="32192"/>
    <cellStyle name="Total 4 13 2 3" xfId="32193"/>
    <cellStyle name="Total 4 13 3" xfId="32194"/>
    <cellStyle name="Total 4 13 3 2" xfId="32195"/>
    <cellStyle name="Total 4 13 3 3" xfId="32196"/>
    <cellStyle name="Total 4 13 4" xfId="32197"/>
    <cellStyle name="Total 4 13 4 2" xfId="32198"/>
    <cellStyle name="Total 4 13 4 3" xfId="32199"/>
    <cellStyle name="Total 4 13 5" xfId="32200"/>
    <cellStyle name="Total 4 13 5 2" xfId="32201"/>
    <cellStyle name="Total 4 13 5 3" xfId="32202"/>
    <cellStyle name="Total 4 13 6" xfId="32203"/>
    <cellStyle name="Total 4 13 6 2" xfId="32204"/>
    <cellStyle name="Total 4 13 6 3" xfId="32205"/>
    <cellStyle name="Total 4 13 7" xfId="32206"/>
    <cellStyle name="Total 4 13 7 2" xfId="32207"/>
    <cellStyle name="Total 4 13 7 3" xfId="32208"/>
    <cellStyle name="Total 4 13 8" xfId="32209"/>
    <cellStyle name="Total 4 13 8 2" xfId="32210"/>
    <cellStyle name="Total 4 13 8 3" xfId="32211"/>
    <cellStyle name="Total 4 13 9" xfId="32212"/>
    <cellStyle name="Total 4 13 9 2" xfId="32213"/>
    <cellStyle name="Total 4 13 9 3" xfId="32214"/>
    <cellStyle name="Total 4 14" xfId="32215"/>
    <cellStyle name="Total 4 14 2" xfId="32216"/>
    <cellStyle name="Total 4 14 3" xfId="32217"/>
    <cellStyle name="Total 4 15" xfId="32218"/>
    <cellStyle name="Total 4 15 2" xfId="32219"/>
    <cellStyle name="Total 4 15 3" xfId="32220"/>
    <cellStyle name="Total 4 16" xfId="32221"/>
    <cellStyle name="Total 4 16 2" xfId="32222"/>
    <cellStyle name="Total 4 16 3" xfId="32223"/>
    <cellStyle name="Total 4 17" xfId="32224"/>
    <cellStyle name="Total 4 17 2" xfId="32225"/>
    <cellStyle name="Total 4 17 3" xfId="32226"/>
    <cellStyle name="Total 4 18" xfId="32227"/>
    <cellStyle name="Total 4 18 2" xfId="32228"/>
    <cellStyle name="Total 4 18 3" xfId="32229"/>
    <cellStyle name="Total 4 19" xfId="32230"/>
    <cellStyle name="Total 4 19 2" xfId="32231"/>
    <cellStyle name="Total 4 19 3" xfId="32232"/>
    <cellStyle name="Total 4 2" xfId="32233"/>
    <cellStyle name="Total 4 2 10" xfId="32234"/>
    <cellStyle name="Total 4 2 10 2" xfId="32235"/>
    <cellStyle name="Total 4 2 10 3" xfId="32236"/>
    <cellStyle name="Total 4 2 11" xfId="32237"/>
    <cellStyle name="Total 4 2 11 2" xfId="32238"/>
    <cellStyle name="Total 4 2 11 3" xfId="32239"/>
    <cellStyle name="Total 4 2 12" xfId="32240"/>
    <cellStyle name="Total 4 2 12 2" xfId="32241"/>
    <cellStyle name="Total 4 2 12 3" xfId="32242"/>
    <cellStyle name="Total 4 2 13" xfId="32243"/>
    <cellStyle name="Total 4 2 13 2" xfId="32244"/>
    <cellStyle name="Total 4 2 13 3" xfId="32245"/>
    <cellStyle name="Total 4 2 14" xfId="32246"/>
    <cellStyle name="Total 4 2 14 2" xfId="32247"/>
    <cellStyle name="Total 4 2 14 3" xfId="32248"/>
    <cellStyle name="Total 4 2 15" xfId="32249"/>
    <cellStyle name="Total 4 2 15 2" xfId="32250"/>
    <cellStyle name="Total 4 2 15 3" xfId="32251"/>
    <cellStyle name="Total 4 2 16" xfId="32252"/>
    <cellStyle name="Total 4 2 2" xfId="32253"/>
    <cellStyle name="Total 4 2 2 2" xfId="32254"/>
    <cellStyle name="Total 4 2 2 3" xfId="32255"/>
    <cellStyle name="Total 4 2 3" xfId="32256"/>
    <cellStyle name="Total 4 2 3 2" xfId="32257"/>
    <cellStyle name="Total 4 2 3 3" xfId="32258"/>
    <cellStyle name="Total 4 2 4" xfId="32259"/>
    <cellStyle name="Total 4 2 4 2" xfId="32260"/>
    <cellStyle name="Total 4 2 4 3" xfId="32261"/>
    <cellStyle name="Total 4 2 5" xfId="32262"/>
    <cellStyle name="Total 4 2 5 2" xfId="32263"/>
    <cellStyle name="Total 4 2 5 3" xfId="32264"/>
    <cellStyle name="Total 4 2 6" xfId="32265"/>
    <cellStyle name="Total 4 2 6 2" xfId="32266"/>
    <cellStyle name="Total 4 2 6 3" xfId="32267"/>
    <cellStyle name="Total 4 2 7" xfId="32268"/>
    <cellStyle name="Total 4 2 7 2" xfId="32269"/>
    <cellStyle name="Total 4 2 7 3" xfId="32270"/>
    <cellStyle name="Total 4 2 8" xfId="32271"/>
    <cellStyle name="Total 4 2 8 2" xfId="32272"/>
    <cellStyle name="Total 4 2 8 3" xfId="32273"/>
    <cellStyle name="Total 4 2 9" xfId="32274"/>
    <cellStyle name="Total 4 2 9 2" xfId="32275"/>
    <cellStyle name="Total 4 2 9 3" xfId="32276"/>
    <cellStyle name="Total 4 20" xfId="32277"/>
    <cellStyle name="Total 4 20 2" xfId="32278"/>
    <cellStyle name="Total 4 20 3" xfId="32279"/>
    <cellStyle name="Total 4 21" xfId="32280"/>
    <cellStyle name="Total 4 21 2" xfId="32281"/>
    <cellStyle name="Total 4 21 3" xfId="32282"/>
    <cellStyle name="Total 4 22" xfId="32283"/>
    <cellStyle name="Total 4 22 2" xfId="32284"/>
    <cellStyle name="Total 4 22 3" xfId="32285"/>
    <cellStyle name="Total 4 23" xfId="32286"/>
    <cellStyle name="Total 4 23 2" xfId="32287"/>
    <cellStyle name="Total 4 23 3" xfId="32288"/>
    <cellStyle name="Total 4 24" xfId="32289"/>
    <cellStyle name="Total 4 24 2" xfId="32290"/>
    <cellStyle name="Total 4 24 3" xfId="32291"/>
    <cellStyle name="Total 4 25" xfId="32292"/>
    <cellStyle name="Total 4 25 2" xfId="32293"/>
    <cellStyle name="Total 4 25 3" xfId="32294"/>
    <cellStyle name="Total 4 26" xfId="32295"/>
    <cellStyle name="Total 4 26 2" xfId="32296"/>
    <cellStyle name="Total 4 26 3" xfId="32297"/>
    <cellStyle name="Total 4 27" xfId="32298"/>
    <cellStyle name="Total 4 27 2" xfId="32299"/>
    <cellStyle name="Total 4 27 3" xfId="32300"/>
    <cellStyle name="Total 4 28" xfId="32301"/>
    <cellStyle name="Total 4 3" xfId="32302"/>
    <cellStyle name="Total 4 3 10" xfId="32303"/>
    <cellStyle name="Total 4 3 10 2" xfId="32304"/>
    <cellStyle name="Total 4 3 10 3" xfId="32305"/>
    <cellStyle name="Total 4 3 11" xfId="32306"/>
    <cellStyle name="Total 4 3 11 2" xfId="32307"/>
    <cellStyle name="Total 4 3 11 3" xfId="32308"/>
    <cellStyle name="Total 4 3 12" xfId="32309"/>
    <cellStyle name="Total 4 3 12 2" xfId="32310"/>
    <cellStyle name="Total 4 3 12 3" xfId="32311"/>
    <cellStyle name="Total 4 3 13" xfId="32312"/>
    <cellStyle name="Total 4 3 13 2" xfId="32313"/>
    <cellStyle name="Total 4 3 13 3" xfId="32314"/>
    <cellStyle name="Total 4 3 14" xfId="32315"/>
    <cellStyle name="Total 4 3 14 2" xfId="32316"/>
    <cellStyle name="Total 4 3 14 3" xfId="32317"/>
    <cellStyle name="Total 4 3 15" xfId="32318"/>
    <cellStyle name="Total 4 3 15 2" xfId="32319"/>
    <cellStyle name="Total 4 3 15 3" xfId="32320"/>
    <cellStyle name="Total 4 3 16" xfId="32321"/>
    <cellStyle name="Total 4 3 2" xfId="32322"/>
    <cellStyle name="Total 4 3 2 2" xfId="32323"/>
    <cellStyle name="Total 4 3 2 3" xfId="32324"/>
    <cellStyle name="Total 4 3 3" xfId="32325"/>
    <cellStyle name="Total 4 3 3 2" xfId="32326"/>
    <cellStyle name="Total 4 3 3 3" xfId="32327"/>
    <cellStyle name="Total 4 3 4" xfId="32328"/>
    <cellStyle name="Total 4 3 4 2" xfId="32329"/>
    <cellStyle name="Total 4 3 4 3" xfId="32330"/>
    <cellStyle name="Total 4 3 5" xfId="32331"/>
    <cellStyle name="Total 4 3 5 2" xfId="32332"/>
    <cellStyle name="Total 4 3 5 3" xfId="32333"/>
    <cellStyle name="Total 4 3 6" xfId="32334"/>
    <cellStyle name="Total 4 3 6 2" xfId="32335"/>
    <cellStyle name="Total 4 3 6 3" xfId="32336"/>
    <cellStyle name="Total 4 3 7" xfId="32337"/>
    <cellStyle name="Total 4 3 7 2" xfId="32338"/>
    <cellStyle name="Total 4 3 7 3" xfId="32339"/>
    <cellStyle name="Total 4 3 8" xfId="32340"/>
    <cellStyle name="Total 4 3 8 2" xfId="32341"/>
    <cellStyle name="Total 4 3 8 3" xfId="32342"/>
    <cellStyle name="Total 4 3 9" xfId="32343"/>
    <cellStyle name="Total 4 3 9 2" xfId="32344"/>
    <cellStyle name="Total 4 3 9 3" xfId="32345"/>
    <cellStyle name="Total 4 4" xfId="32346"/>
    <cellStyle name="Total 4 4 10" xfId="32347"/>
    <cellStyle name="Total 4 4 10 2" xfId="32348"/>
    <cellStyle name="Total 4 4 10 3" xfId="32349"/>
    <cellStyle name="Total 4 4 11" xfId="32350"/>
    <cellStyle name="Total 4 4 11 2" xfId="32351"/>
    <cellStyle name="Total 4 4 11 3" xfId="32352"/>
    <cellStyle name="Total 4 4 12" xfId="32353"/>
    <cellStyle name="Total 4 4 12 2" xfId="32354"/>
    <cellStyle name="Total 4 4 12 3" xfId="32355"/>
    <cellStyle name="Total 4 4 13" xfId="32356"/>
    <cellStyle name="Total 4 4 13 2" xfId="32357"/>
    <cellStyle name="Total 4 4 13 3" xfId="32358"/>
    <cellStyle name="Total 4 4 14" xfId="32359"/>
    <cellStyle name="Total 4 4 14 2" xfId="32360"/>
    <cellStyle name="Total 4 4 14 3" xfId="32361"/>
    <cellStyle name="Total 4 4 15" xfId="32362"/>
    <cellStyle name="Total 4 4 15 2" xfId="32363"/>
    <cellStyle name="Total 4 4 15 3" xfId="32364"/>
    <cellStyle name="Total 4 4 16" xfId="32365"/>
    <cellStyle name="Total 4 4 2" xfId="32366"/>
    <cellStyle name="Total 4 4 2 2" xfId="32367"/>
    <cellStyle name="Total 4 4 2 3" xfId="32368"/>
    <cellStyle name="Total 4 4 3" xfId="32369"/>
    <cellStyle name="Total 4 4 3 2" xfId="32370"/>
    <cellStyle name="Total 4 4 3 3" xfId="32371"/>
    <cellStyle name="Total 4 4 4" xfId="32372"/>
    <cellStyle name="Total 4 4 4 2" xfId="32373"/>
    <cellStyle name="Total 4 4 4 3" xfId="32374"/>
    <cellStyle name="Total 4 4 5" xfId="32375"/>
    <cellStyle name="Total 4 4 5 2" xfId="32376"/>
    <cellStyle name="Total 4 4 5 3" xfId="32377"/>
    <cellStyle name="Total 4 4 6" xfId="32378"/>
    <cellStyle name="Total 4 4 6 2" xfId="32379"/>
    <cellStyle name="Total 4 4 6 3" xfId="32380"/>
    <cellStyle name="Total 4 4 7" xfId="32381"/>
    <cellStyle name="Total 4 4 7 2" xfId="32382"/>
    <cellStyle name="Total 4 4 7 3" xfId="32383"/>
    <cellStyle name="Total 4 4 8" xfId="32384"/>
    <cellStyle name="Total 4 4 8 2" xfId="32385"/>
    <cellStyle name="Total 4 4 8 3" xfId="32386"/>
    <cellStyle name="Total 4 4 9" xfId="32387"/>
    <cellStyle name="Total 4 4 9 2" xfId="32388"/>
    <cellStyle name="Total 4 4 9 3" xfId="32389"/>
    <cellStyle name="Total 4 5" xfId="32390"/>
    <cellStyle name="Total 4 5 10" xfId="32391"/>
    <cellStyle name="Total 4 5 10 2" xfId="32392"/>
    <cellStyle name="Total 4 5 10 3" xfId="32393"/>
    <cellStyle name="Total 4 5 11" xfId="32394"/>
    <cellStyle name="Total 4 5 11 2" xfId="32395"/>
    <cellStyle name="Total 4 5 11 3" xfId="32396"/>
    <cellStyle name="Total 4 5 12" xfId="32397"/>
    <cellStyle name="Total 4 5 12 2" xfId="32398"/>
    <cellStyle name="Total 4 5 12 3" xfId="32399"/>
    <cellStyle name="Total 4 5 13" xfId="32400"/>
    <cellStyle name="Total 4 5 13 2" xfId="32401"/>
    <cellStyle name="Total 4 5 13 3" xfId="32402"/>
    <cellStyle name="Total 4 5 14" xfId="32403"/>
    <cellStyle name="Total 4 5 14 2" xfId="32404"/>
    <cellStyle name="Total 4 5 14 3" xfId="32405"/>
    <cellStyle name="Total 4 5 15" xfId="32406"/>
    <cellStyle name="Total 4 5 15 2" xfId="32407"/>
    <cellStyle name="Total 4 5 15 3" xfId="32408"/>
    <cellStyle name="Total 4 5 16" xfId="32409"/>
    <cellStyle name="Total 4 5 2" xfId="32410"/>
    <cellStyle name="Total 4 5 2 2" xfId="32411"/>
    <cellStyle name="Total 4 5 2 3" xfId="32412"/>
    <cellStyle name="Total 4 5 3" xfId="32413"/>
    <cellStyle name="Total 4 5 3 2" xfId="32414"/>
    <cellStyle name="Total 4 5 3 3" xfId="32415"/>
    <cellStyle name="Total 4 5 4" xfId="32416"/>
    <cellStyle name="Total 4 5 4 2" xfId="32417"/>
    <cellStyle name="Total 4 5 4 3" xfId="32418"/>
    <cellStyle name="Total 4 5 5" xfId="32419"/>
    <cellStyle name="Total 4 5 5 2" xfId="32420"/>
    <cellStyle name="Total 4 5 5 3" xfId="32421"/>
    <cellStyle name="Total 4 5 6" xfId="32422"/>
    <cellStyle name="Total 4 5 6 2" xfId="32423"/>
    <cellStyle name="Total 4 5 6 3" xfId="32424"/>
    <cellStyle name="Total 4 5 7" xfId="32425"/>
    <cellStyle name="Total 4 5 7 2" xfId="32426"/>
    <cellStyle name="Total 4 5 7 3" xfId="32427"/>
    <cellStyle name="Total 4 5 8" xfId="32428"/>
    <cellStyle name="Total 4 5 8 2" xfId="32429"/>
    <cellStyle name="Total 4 5 8 3" xfId="32430"/>
    <cellStyle name="Total 4 5 9" xfId="32431"/>
    <cellStyle name="Total 4 5 9 2" xfId="32432"/>
    <cellStyle name="Total 4 5 9 3" xfId="32433"/>
    <cellStyle name="Total 4 6" xfId="32434"/>
    <cellStyle name="Total 4 6 10" xfId="32435"/>
    <cellStyle name="Total 4 6 10 2" xfId="32436"/>
    <cellStyle name="Total 4 6 10 3" xfId="32437"/>
    <cellStyle name="Total 4 6 11" xfId="32438"/>
    <cellStyle name="Total 4 6 11 2" xfId="32439"/>
    <cellStyle name="Total 4 6 11 3" xfId="32440"/>
    <cellStyle name="Total 4 6 12" xfId="32441"/>
    <cellStyle name="Total 4 6 12 2" xfId="32442"/>
    <cellStyle name="Total 4 6 12 3" xfId="32443"/>
    <cellStyle name="Total 4 6 13" xfId="32444"/>
    <cellStyle name="Total 4 6 13 2" xfId="32445"/>
    <cellStyle name="Total 4 6 13 3" xfId="32446"/>
    <cellStyle name="Total 4 6 14" xfId="32447"/>
    <cellStyle name="Total 4 6 14 2" xfId="32448"/>
    <cellStyle name="Total 4 6 14 3" xfId="32449"/>
    <cellStyle name="Total 4 6 15" xfId="32450"/>
    <cellStyle name="Total 4 6 15 2" xfId="32451"/>
    <cellStyle name="Total 4 6 15 3" xfId="32452"/>
    <cellStyle name="Total 4 6 16" xfId="32453"/>
    <cellStyle name="Total 4 6 2" xfId="32454"/>
    <cellStyle name="Total 4 6 2 2" xfId="32455"/>
    <cellStyle name="Total 4 6 2 3" xfId="32456"/>
    <cellStyle name="Total 4 6 3" xfId="32457"/>
    <cellStyle name="Total 4 6 3 2" xfId="32458"/>
    <cellStyle name="Total 4 6 3 3" xfId="32459"/>
    <cellStyle name="Total 4 6 4" xfId="32460"/>
    <cellStyle name="Total 4 6 4 2" xfId="32461"/>
    <cellStyle name="Total 4 6 4 3" xfId="32462"/>
    <cellStyle name="Total 4 6 5" xfId="32463"/>
    <cellStyle name="Total 4 6 5 2" xfId="32464"/>
    <cellStyle name="Total 4 6 5 3" xfId="32465"/>
    <cellStyle name="Total 4 6 6" xfId="32466"/>
    <cellStyle name="Total 4 6 6 2" xfId="32467"/>
    <cellStyle name="Total 4 6 6 3" xfId="32468"/>
    <cellStyle name="Total 4 6 7" xfId="32469"/>
    <cellStyle name="Total 4 6 7 2" xfId="32470"/>
    <cellStyle name="Total 4 6 7 3" xfId="32471"/>
    <cellStyle name="Total 4 6 8" xfId="32472"/>
    <cellStyle name="Total 4 6 8 2" xfId="32473"/>
    <cellStyle name="Total 4 6 8 3" xfId="32474"/>
    <cellStyle name="Total 4 6 9" xfId="32475"/>
    <cellStyle name="Total 4 6 9 2" xfId="32476"/>
    <cellStyle name="Total 4 6 9 3" xfId="32477"/>
    <cellStyle name="Total 4 7" xfId="32478"/>
    <cellStyle name="Total 4 7 10" xfId="32479"/>
    <cellStyle name="Total 4 7 10 2" xfId="32480"/>
    <cellStyle name="Total 4 7 10 3" xfId="32481"/>
    <cellStyle name="Total 4 7 11" xfId="32482"/>
    <cellStyle name="Total 4 7 11 2" xfId="32483"/>
    <cellStyle name="Total 4 7 11 3" xfId="32484"/>
    <cellStyle name="Total 4 7 12" xfId="32485"/>
    <cellStyle name="Total 4 7 12 2" xfId="32486"/>
    <cellStyle name="Total 4 7 12 3" xfId="32487"/>
    <cellStyle name="Total 4 7 13" xfId="32488"/>
    <cellStyle name="Total 4 7 13 2" xfId="32489"/>
    <cellStyle name="Total 4 7 13 3" xfId="32490"/>
    <cellStyle name="Total 4 7 14" xfId="32491"/>
    <cellStyle name="Total 4 7 14 2" xfId="32492"/>
    <cellStyle name="Total 4 7 14 3" xfId="32493"/>
    <cellStyle name="Total 4 7 15" xfId="32494"/>
    <cellStyle name="Total 4 7 15 2" xfId="32495"/>
    <cellStyle name="Total 4 7 15 3" xfId="32496"/>
    <cellStyle name="Total 4 7 16" xfId="32497"/>
    <cellStyle name="Total 4 7 2" xfId="32498"/>
    <cellStyle name="Total 4 7 2 2" xfId="32499"/>
    <cellStyle name="Total 4 7 2 3" xfId="32500"/>
    <cellStyle name="Total 4 7 3" xfId="32501"/>
    <cellStyle name="Total 4 7 3 2" xfId="32502"/>
    <cellStyle name="Total 4 7 3 3" xfId="32503"/>
    <cellStyle name="Total 4 7 4" xfId="32504"/>
    <cellStyle name="Total 4 7 4 2" xfId="32505"/>
    <cellStyle name="Total 4 7 4 3" xfId="32506"/>
    <cellStyle name="Total 4 7 5" xfId="32507"/>
    <cellStyle name="Total 4 7 5 2" xfId="32508"/>
    <cellStyle name="Total 4 7 5 3" xfId="32509"/>
    <cellStyle name="Total 4 7 6" xfId="32510"/>
    <cellStyle name="Total 4 7 6 2" xfId="32511"/>
    <cellStyle name="Total 4 7 6 3" xfId="32512"/>
    <cellStyle name="Total 4 7 7" xfId="32513"/>
    <cellStyle name="Total 4 7 7 2" xfId="32514"/>
    <cellStyle name="Total 4 7 7 3" xfId="32515"/>
    <cellStyle name="Total 4 7 8" xfId="32516"/>
    <cellStyle name="Total 4 7 8 2" xfId="32517"/>
    <cellStyle name="Total 4 7 8 3" xfId="32518"/>
    <cellStyle name="Total 4 7 9" xfId="32519"/>
    <cellStyle name="Total 4 7 9 2" xfId="32520"/>
    <cellStyle name="Total 4 7 9 3" xfId="32521"/>
    <cellStyle name="Total 4 8" xfId="32522"/>
    <cellStyle name="Total 4 8 10" xfId="32523"/>
    <cellStyle name="Total 4 8 10 2" xfId="32524"/>
    <cellStyle name="Total 4 8 10 3" xfId="32525"/>
    <cellStyle name="Total 4 8 11" xfId="32526"/>
    <cellStyle name="Total 4 8 11 2" xfId="32527"/>
    <cellStyle name="Total 4 8 11 3" xfId="32528"/>
    <cellStyle name="Total 4 8 12" xfId="32529"/>
    <cellStyle name="Total 4 8 12 2" xfId="32530"/>
    <cellStyle name="Total 4 8 12 3" xfId="32531"/>
    <cellStyle name="Total 4 8 13" xfId="32532"/>
    <cellStyle name="Total 4 8 13 2" xfId="32533"/>
    <cellStyle name="Total 4 8 13 3" xfId="32534"/>
    <cellStyle name="Total 4 8 14" xfId="32535"/>
    <cellStyle name="Total 4 8 14 2" xfId="32536"/>
    <cellStyle name="Total 4 8 14 3" xfId="32537"/>
    <cellStyle name="Total 4 8 15" xfId="32538"/>
    <cellStyle name="Total 4 8 15 2" xfId="32539"/>
    <cellStyle name="Total 4 8 15 3" xfId="32540"/>
    <cellStyle name="Total 4 8 16" xfId="32541"/>
    <cellStyle name="Total 4 8 2" xfId="32542"/>
    <cellStyle name="Total 4 8 2 2" xfId="32543"/>
    <cellStyle name="Total 4 8 2 3" xfId="32544"/>
    <cellStyle name="Total 4 8 3" xfId="32545"/>
    <cellStyle name="Total 4 8 3 2" xfId="32546"/>
    <cellStyle name="Total 4 8 3 3" xfId="32547"/>
    <cellStyle name="Total 4 8 4" xfId="32548"/>
    <cellStyle name="Total 4 8 4 2" xfId="32549"/>
    <cellStyle name="Total 4 8 4 3" xfId="32550"/>
    <cellStyle name="Total 4 8 5" xfId="32551"/>
    <cellStyle name="Total 4 8 5 2" xfId="32552"/>
    <cellStyle name="Total 4 8 5 3" xfId="32553"/>
    <cellStyle name="Total 4 8 6" xfId="32554"/>
    <cellStyle name="Total 4 8 6 2" xfId="32555"/>
    <cellStyle name="Total 4 8 6 3" xfId="32556"/>
    <cellStyle name="Total 4 8 7" xfId="32557"/>
    <cellStyle name="Total 4 8 7 2" xfId="32558"/>
    <cellStyle name="Total 4 8 7 3" xfId="32559"/>
    <cellStyle name="Total 4 8 8" xfId="32560"/>
    <cellStyle name="Total 4 8 8 2" xfId="32561"/>
    <cellStyle name="Total 4 8 8 3" xfId="32562"/>
    <cellStyle name="Total 4 8 9" xfId="32563"/>
    <cellStyle name="Total 4 8 9 2" xfId="32564"/>
    <cellStyle name="Total 4 8 9 3" xfId="32565"/>
    <cellStyle name="Total 4 9" xfId="32566"/>
    <cellStyle name="Total 4 9 10" xfId="32567"/>
    <cellStyle name="Total 4 9 10 2" xfId="32568"/>
    <cellStyle name="Total 4 9 10 3" xfId="32569"/>
    <cellStyle name="Total 4 9 11" xfId="32570"/>
    <cellStyle name="Total 4 9 11 2" xfId="32571"/>
    <cellStyle name="Total 4 9 11 3" xfId="32572"/>
    <cellStyle name="Total 4 9 12" xfId="32573"/>
    <cellStyle name="Total 4 9 12 2" xfId="32574"/>
    <cellStyle name="Total 4 9 12 3" xfId="32575"/>
    <cellStyle name="Total 4 9 13" xfId="32576"/>
    <cellStyle name="Total 4 9 13 2" xfId="32577"/>
    <cellStyle name="Total 4 9 13 3" xfId="32578"/>
    <cellStyle name="Total 4 9 14" xfId="32579"/>
    <cellStyle name="Total 4 9 14 2" xfId="32580"/>
    <cellStyle name="Total 4 9 14 3" xfId="32581"/>
    <cellStyle name="Total 4 9 15" xfId="32582"/>
    <cellStyle name="Total 4 9 15 2" xfId="32583"/>
    <cellStyle name="Total 4 9 15 3" xfId="32584"/>
    <cellStyle name="Total 4 9 16" xfId="32585"/>
    <cellStyle name="Total 4 9 2" xfId="32586"/>
    <cellStyle name="Total 4 9 2 2" xfId="32587"/>
    <cellStyle name="Total 4 9 2 3" xfId="32588"/>
    <cellStyle name="Total 4 9 3" xfId="32589"/>
    <cellStyle name="Total 4 9 3 2" xfId="32590"/>
    <cellStyle name="Total 4 9 3 3" xfId="32591"/>
    <cellStyle name="Total 4 9 4" xfId="32592"/>
    <cellStyle name="Total 4 9 4 2" xfId="32593"/>
    <cellStyle name="Total 4 9 4 3" xfId="32594"/>
    <cellStyle name="Total 4 9 5" xfId="32595"/>
    <cellStyle name="Total 4 9 5 2" xfId="32596"/>
    <cellStyle name="Total 4 9 5 3" xfId="32597"/>
    <cellStyle name="Total 4 9 6" xfId="32598"/>
    <cellStyle name="Total 4 9 6 2" xfId="32599"/>
    <cellStyle name="Total 4 9 6 3" xfId="32600"/>
    <cellStyle name="Total 4 9 7" xfId="32601"/>
    <cellStyle name="Total 4 9 7 2" xfId="32602"/>
    <cellStyle name="Total 4 9 7 3" xfId="32603"/>
    <cellStyle name="Total 4 9 8" xfId="32604"/>
    <cellStyle name="Total 4 9 8 2" xfId="32605"/>
    <cellStyle name="Total 4 9 8 3" xfId="32606"/>
    <cellStyle name="Total 4 9 9" xfId="32607"/>
    <cellStyle name="Total 4 9 9 2" xfId="32608"/>
    <cellStyle name="Total 4 9 9 3" xfId="32609"/>
    <cellStyle name="Total 5" xfId="32680"/>
    <cellStyle name="Total 6" xfId="32874"/>
    <cellStyle name="Warning Text 2" xfId="32610"/>
    <cellStyle name="Warning Text 3" xfId="32611"/>
    <cellStyle name="Warning Text 4" xfId="32612"/>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BDEFC"/>
      <color rgb="FF0D47A1"/>
      <color rgb="FFD7ECFD"/>
      <color rgb="FFF5F5F5"/>
      <color rgb="FFD8EACC"/>
      <color rgb="FF7FB957"/>
      <color rgb="FFC6E0B4"/>
      <color rgb="FFFF9999"/>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ftstorage\Data\Government%20Annual%20Budget%202014\Government%20Annual%20Budget%202017\Monthly%20fiscal%20indicators\11.%20Oct%202017\Monthly%20series\20170918-MFI-Monthly%20Se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data"/>
      <sheetName val="REPORT-M Publication "/>
      <sheetName val="2017AGA"/>
      <sheetName val="2015data"/>
      <sheetName val="MRE"/>
      <sheetName val="Variance"/>
      <sheetName val="Others"/>
      <sheetName val="Debt"/>
      <sheetName val="Debt 2016"/>
      <sheetName val="Debt Service"/>
      <sheetName val="REPORT-A"/>
      <sheetName val="REPORT-M"/>
      <sheetName val="Definitions  "/>
    </sheetNames>
    <sheetDataSet>
      <sheetData sheetId="0"/>
      <sheetData sheetId="1"/>
      <sheetData sheetId="2"/>
      <sheetData sheetId="3"/>
      <sheetData sheetId="4">
        <row r="2">
          <cell r="B2">
            <v>0</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F226"/>
  <sheetViews>
    <sheetView tabSelected="1" zoomScaleNormal="100" zoomScaleSheetLayoutView="100" workbookViewId="0">
      <pane xSplit="2" topLeftCell="C1" activePane="topRight" state="frozen"/>
      <selection pane="topRight" activeCell="F5" sqref="F5"/>
    </sheetView>
  </sheetViews>
  <sheetFormatPr defaultRowHeight="15" x14ac:dyDescent="0.25"/>
  <cols>
    <col min="1" max="1" width="4.7109375" style="143" customWidth="1"/>
    <col min="2" max="2" width="56.140625" style="3" customWidth="1"/>
    <col min="3" max="3" width="14.85546875" style="63" customWidth="1"/>
    <col min="4" max="14" width="14.85546875" style="4" customWidth="1"/>
    <col min="15" max="15" width="14.85546875" style="44" customWidth="1"/>
    <col min="16" max="110" width="14.85546875" style="3" customWidth="1"/>
    <col min="111" max="16384" width="9.140625" style="3"/>
  </cols>
  <sheetData>
    <row r="1" spans="1:38" s="76" customFormat="1" ht="15.75" x14ac:dyDescent="0.25">
      <c r="B1" s="98" t="s">
        <v>166</v>
      </c>
      <c r="C1" s="68"/>
      <c r="D1" s="68"/>
      <c r="E1" s="68"/>
      <c r="F1" s="68"/>
      <c r="G1" s="69"/>
      <c r="H1" s="69"/>
      <c r="I1" s="69"/>
      <c r="J1" s="69"/>
      <c r="K1" s="69"/>
      <c r="L1" s="69"/>
      <c r="M1" s="69"/>
      <c r="N1" s="70"/>
      <c r="O1" s="77"/>
      <c r="Q1" s="3"/>
    </row>
    <row r="2" spans="1:38" ht="15.75" x14ac:dyDescent="0.25">
      <c r="B2" s="99" t="s">
        <v>42</v>
      </c>
      <c r="C2" s="68"/>
      <c r="D2" s="68"/>
      <c r="E2" s="68"/>
      <c r="F2" s="68"/>
      <c r="G2" s="71"/>
      <c r="H2" s="71"/>
      <c r="I2" s="71"/>
      <c r="J2" s="71"/>
      <c r="K2" s="71"/>
      <c r="L2" s="71"/>
      <c r="M2" s="71"/>
      <c r="N2" s="70"/>
      <c r="P2" s="76"/>
    </row>
    <row r="3" spans="1:38" ht="6.75" customHeight="1" x14ac:dyDescent="0.25">
      <c r="B3" s="99"/>
      <c r="C3" s="68"/>
      <c r="D3" s="68"/>
      <c r="E3" s="68"/>
      <c r="F3" s="68"/>
      <c r="G3" s="71"/>
      <c r="H3" s="71"/>
      <c r="I3" s="71"/>
      <c r="J3" s="71"/>
      <c r="K3" s="71"/>
      <c r="L3" s="71"/>
      <c r="M3" s="71"/>
      <c r="N3" s="70"/>
      <c r="P3" s="76"/>
    </row>
    <row r="4" spans="1:38" s="7" customFormat="1" ht="18.75" x14ac:dyDescent="0.3">
      <c r="A4" s="5"/>
      <c r="B4" s="100" t="s">
        <v>41</v>
      </c>
      <c r="C4" s="72"/>
      <c r="D4" s="72"/>
      <c r="E4" s="72"/>
      <c r="F4" s="72"/>
      <c r="G4" s="70"/>
      <c r="H4" s="70"/>
      <c r="I4" s="70"/>
      <c r="J4" s="70"/>
      <c r="K4" s="70"/>
      <c r="L4" s="70"/>
      <c r="M4" s="70"/>
      <c r="N4" s="70"/>
      <c r="O4" s="78"/>
      <c r="P4" s="76"/>
      <c r="Q4" s="3"/>
    </row>
    <row r="5" spans="1:38" ht="18.75" x14ac:dyDescent="0.3">
      <c r="A5" s="6"/>
      <c r="B5" s="101"/>
      <c r="C5" s="6"/>
      <c r="D5" s="6"/>
      <c r="E5" s="6"/>
      <c r="F5" s="6"/>
      <c r="G5" s="2"/>
      <c r="H5" s="2"/>
      <c r="I5" s="2"/>
      <c r="J5" s="2"/>
      <c r="K5" s="2"/>
      <c r="L5" s="2"/>
      <c r="M5" s="2"/>
      <c r="N5" s="2"/>
      <c r="P5" s="76"/>
    </row>
    <row r="6" spans="1:38" x14ac:dyDescent="0.25">
      <c r="B6" s="11"/>
      <c r="C6" s="3"/>
      <c r="D6" s="3"/>
      <c r="E6" s="9"/>
      <c r="F6" s="12"/>
      <c r="G6" s="12"/>
      <c r="H6" s="12"/>
      <c r="I6" s="12"/>
      <c r="J6" s="12"/>
      <c r="K6" s="12"/>
      <c r="L6" s="12"/>
      <c r="M6" s="12"/>
      <c r="N6" s="12"/>
      <c r="P6" s="76"/>
      <c r="R6" s="44"/>
    </row>
    <row r="7" spans="1:38" ht="17.25" x14ac:dyDescent="0.25">
      <c r="A7" s="13" t="s">
        <v>113</v>
      </c>
      <c r="B7" s="13"/>
      <c r="C7" s="13"/>
      <c r="D7" s="13"/>
      <c r="E7" s="14"/>
      <c r="F7" s="1"/>
      <c r="G7" s="15"/>
      <c r="H7" s="15"/>
      <c r="I7" s="15"/>
      <c r="J7" s="15"/>
      <c r="K7" s="15"/>
      <c r="L7" s="15"/>
      <c r="M7" s="15"/>
      <c r="N7" s="15"/>
      <c r="O7" s="79"/>
      <c r="P7" s="76"/>
      <c r="R7" s="44"/>
    </row>
    <row r="8" spans="1:38" ht="15.75" x14ac:dyDescent="0.25">
      <c r="A8" s="144"/>
      <c r="B8" s="73"/>
      <c r="C8" s="64">
        <v>2017</v>
      </c>
      <c r="D8" s="64"/>
      <c r="E8" s="65"/>
      <c r="F8" s="65"/>
      <c r="G8" s="65"/>
      <c r="H8" s="65"/>
      <c r="I8" s="65"/>
      <c r="J8" s="65"/>
      <c r="K8" s="65"/>
      <c r="L8" s="65"/>
      <c r="M8" s="65"/>
      <c r="N8" s="65"/>
      <c r="O8" s="64">
        <v>2018</v>
      </c>
      <c r="P8" s="64"/>
      <c r="Q8" s="65"/>
      <c r="R8" s="65"/>
      <c r="S8" s="65"/>
      <c r="T8" s="65"/>
      <c r="U8" s="65"/>
      <c r="V8" s="65"/>
      <c r="W8" s="65"/>
      <c r="X8" s="65"/>
      <c r="Y8" s="65"/>
      <c r="Z8" s="65"/>
      <c r="AA8" s="65">
        <v>2019</v>
      </c>
      <c r="AB8" s="65"/>
      <c r="AC8" s="65"/>
      <c r="AD8" s="65"/>
      <c r="AE8" s="65"/>
      <c r="AF8" s="65"/>
      <c r="AG8" s="65"/>
      <c r="AH8" s="65"/>
      <c r="AI8" s="65"/>
      <c r="AJ8" s="65"/>
      <c r="AK8" s="65"/>
      <c r="AL8" s="65"/>
    </row>
    <row r="9" spans="1:38" ht="16.5" thickBot="1" x14ac:dyDescent="0.3">
      <c r="A9" s="145"/>
      <c r="B9" s="74" t="s">
        <v>32</v>
      </c>
      <c r="C9" s="66" t="s">
        <v>102</v>
      </c>
      <c r="D9" s="66" t="s">
        <v>103</v>
      </c>
      <c r="E9" s="67" t="s">
        <v>104</v>
      </c>
      <c r="F9" s="67" t="s">
        <v>105</v>
      </c>
      <c r="G9" s="67" t="s">
        <v>31</v>
      </c>
      <c r="H9" s="67" t="s">
        <v>106</v>
      </c>
      <c r="I9" s="67" t="s">
        <v>107</v>
      </c>
      <c r="J9" s="67" t="s">
        <v>108</v>
      </c>
      <c r="K9" s="67" t="s">
        <v>109</v>
      </c>
      <c r="L9" s="67" t="s">
        <v>110</v>
      </c>
      <c r="M9" s="67" t="s">
        <v>111</v>
      </c>
      <c r="N9" s="67" t="s">
        <v>112</v>
      </c>
      <c r="O9" s="66" t="s">
        <v>102</v>
      </c>
      <c r="P9" s="66" t="s">
        <v>103</v>
      </c>
      <c r="Q9" s="67" t="s">
        <v>104</v>
      </c>
      <c r="R9" s="67" t="s">
        <v>105</v>
      </c>
      <c r="S9" s="67" t="s">
        <v>31</v>
      </c>
      <c r="T9" s="67" t="s">
        <v>106</v>
      </c>
      <c r="U9" s="67" t="s">
        <v>107</v>
      </c>
      <c r="V9" s="67" t="s">
        <v>108</v>
      </c>
      <c r="W9" s="67" t="s">
        <v>109</v>
      </c>
      <c r="X9" s="67" t="s">
        <v>110</v>
      </c>
      <c r="Y9" s="67" t="s">
        <v>111</v>
      </c>
      <c r="Z9" s="67" t="s">
        <v>112</v>
      </c>
      <c r="AA9" s="67" t="s">
        <v>102</v>
      </c>
      <c r="AB9" s="67" t="s">
        <v>103</v>
      </c>
      <c r="AC9" s="67" t="s">
        <v>104</v>
      </c>
      <c r="AD9" s="67" t="s">
        <v>105</v>
      </c>
      <c r="AE9" s="67" t="s">
        <v>31</v>
      </c>
      <c r="AF9" s="67" t="s">
        <v>106</v>
      </c>
      <c r="AG9" s="67" t="s">
        <v>107</v>
      </c>
      <c r="AH9" s="67" t="s">
        <v>108</v>
      </c>
      <c r="AI9" s="67" t="s">
        <v>109</v>
      </c>
      <c r="AJ9" s="67" t="s">
        <v>110</v>
      </c>
      <c r="AK9" s="67" t="s">
        <v>111</v>
      </c>
      <c r="AL9" s="67" t="s">
        <v>112</v>
      </c>
    </row>
    <row r="10" spans="1:38" ht="15.75" x14ac:dyDescent="0.25">
      <c r="A10" s="146"/>
      <c r="B10" s="7"/>
      <c r="C10" s="2"/>
      <c r="D10" s="2"/>
      <c r="E10" s="2"/>
      <c r="F10" s="2"/>
      <c r="G10" s="16"/>
      <c r="H10" s="16"/>
      <c r="I10" s="16"/>
      <c r="J10" s="16"/>
      <c r="K10" s="16"/>
      <c r="L10" s="16"/>
      <c r="M10" s="16"/>
      <c r="N10" s="16"/>
      <c r="O10" s="2"/>
      <c r="P10" s="2"/>
      <c r="Q10" s="2"/>
      <c r="R10" s="2"/>
      <c r="S10" s="16"/>
      <c r="T10" s="16"/>
      <c r="U10" s="16"/>
      <c r="V10" s="16"/>
      <c r="W10" s="16"/>
      <c r="X10" s="16"/>
      <c r="Y10" s="16"/>
      <c r="Z10" s="16"/>
      <c r="AA10" s="16"/>
      <c r="AB10" s="16"/>
      <c r="AC10" s="16"/>
      <c r="AD10" s="16"/>
      <c r="AE10" s="16"/>
      <c r="AF10" s="16"/>
      <c r="AG10" s="16"/>
      <c r="AH10" s="16"/>
      <c r="AI10" s="16"/>
      <c r="AJ10" s="16"/>
      <c r="AK10" s="16"/>
      <c r="AL10" s="16"/>
    </row>
    <row r="11" spans="1:38" x14ac:dyDescent="0.25">
      <c r="A11" s="17" t="s">
        <v>33</v>
      </c>
      <c r="B11" s="10" t="s">
        <v>2</v>
      </c>
      <c r="C11" s="17">
        <f>SUM(C12:C16)</f>
        <v>2410.7215886399999</v>
      </c>
      <c r="D11" s="17">
        <f>SUM(D12:D16)</f>
        <v>1542.1035126000004</v>
      </c>
      <c r="E11" s="17">
        <f t="shared" ref="E11" si="0">SUM(E12:E16)</f>
        <v>1702.2691193099997</v>
      </c>
      <c r="F11" s="17">
        <f>SUM(F12:F16)</f>
        <v>1326.7912845799999</v>
      </c>
      <c r="G11" s="106">
        <f t="shared" ref="G11:AA11" si="1">SUM(G12:G16)</f>
        <v>1818.2550226000003</v>
      </c>
      <c r="H11" s="106">
        <f t="shared" si="1"/>
        <v>1331.1244441299998</v>
      </c>
      <c r="I11" s="106">
        <f t="shared" si="1"/>
        <v>2482.6567977200002</v>
      </c>
      <c r="J11" s="106">
        <f t="shared" si="1"/>
        <v>1680.64006133</v>
      </c>
      <c r="K11" s="106">
        <f t="shared" si="1"/>
        <v>1227.8221576999999</v>
      </c>
      <c r="L11" s="106">
        <f t="shared" si="1"/>
        <v>1501.5981247200002</v>
      </c>
      <c r="M11" s="106">
        <f t="shared" si="1"/>
        <v>1251.0538450500003</v>
      </c>
      <c r="N11" s="106">
        <f t="shared" si="1"/>
        <v>1983.6351902500001</v>
      </c>
      <c r="O11" s="106">
        <f>SUM(O12:O16)</f>
        <v>2483.7209659999994</v>
      </c>
      <c r="P11" s="106">
        <f t="shared" si="1"/>
        <v>1764.4219770099999</v>
      </c>
      <c r="Q11" s="106">
        <f t="shared" si="1"/>
        <v>2004.6042887400004</v>
      </c>
      <c r="R11" s="106">
        <f t="shared" si="1"/>
        <v>1523.20349096</v>
      </c>
      <c r="S11" s="106">
        <f t="shared" si="1"/>
        <v>1324.3072860099999</v>
      </c>
      <c r="T11" s="106">
        <f t="shared" si="1"/>
        <v>1854.10839917</v>
      </c>
      <c r="U11" s="106">
        <f t="shared" si="1"/>
        <v>2608.5204234500002</v>
      </c>
      <c r="V11" s="106">
        <f t="shared" si="1"/>
        <v>1518.3503638799998</v>
      </c>
      <c r="W11" s="106">
        <f t="shared" si="1"/>
        <v>1566.3906827399999</v>
      </c>
      <c r="X11" s="106">
        <f t="shared" si="1"/>
        <v>1529.7287729199998</v>
      </c>
      <c r="Y11" s="106">
        <f t="shared" si="1"/>
        <v>1631.0244491799999</v>
      </c>
      <c r="Z11" s="106">
        <f t="shared" si="1"/>
        <v>1842.8962410600006</v>
      </c>
      <c r="AA11" s="106">
        <f t="shared" si="1"/>
        <v>2931.4835302500001</v>
      </c>
      <c r="AB11" s="106">
        <f t="shared" ref="AB11:AL11" si="2">SUM(AB12:AB16)</f>
        <v>1564.94550503</v>
      </c>
      <c r="AC11" s="106">
        <f t="shared" si="2"/>
        <v>1846.7015402000002</v>
      </c>
      <c r="AD11" s="106">
        <f t="shared" si="2"/>
        <v>1738.63176701</v>
      </c>
      <c r="AE11" s="106">
        <f t="shared" si="2"/>
        <v>1407.1716658099999</v>
      </c>
      <c r="AF11" s="106">
        <f t="shared" si="2"/>
        <v>0</v>
      </c>
      <c r="AG11" s="106">
        <f t="shared" si="2"/>
        <v>0</v>
      </c>
      <c r="AH11" s="106">
        <f t="shared" si="2"/>
        <v>0</v>
      </c>
      <c r="AI11" s="106">
        <f t="shared" si="2"/>
        <v>0</v>
      </c>
      <c r="AJ11" s="106">
        <f t="shared" si="2"/>
        <v>0</v>
      </c>
      <c r="AK11" s="106">
        <f t="shared" si="2"/>
        <v>0</v>
      </c>
      <c r="AL11" s="106">
        <f t="shared" si="2"/>
        <v>0</v>
      </c>
    </row>
    <row r="12" spans="1:38" x14ac:dyDescent="0.25">
      <c r="A12" s="18"/>
      <c r="B12" s="19" t="s">
        <v>3</v>
      </c>
      <c r="C12" s="8">
        <v>1857.58498738</v>
      </c>
      <c r="D12" s="8">
        <v>1360.4937818300002</v>
      </c>
      <c r="E12" s="8">
        <v>1178.7913953899999</v>
      </c>
      <c r="F12" s="8">
        <v>1059.8166797299998</v>
      </c>
      <c r="G12" s="107">
        <v>1473.3085468300003</v>
      </c>
      <c r="H12" s="107">
        <v>761.72412300000008</v>
      </c>
      <c r="I12" s="107">
        <v>2019.2679820099997</v>
      </c>
      <c r="J12" s="107">
        <v>993.94212663000008</v>
      </c>
      <c r="K12" s="107">
        <v>852.21034709999992</v>
      </c>
      <c r="L12" s="107">
        <v>1052.6695757000002</v>
      </c>
      <c r="M12" s="107">
        <v>1026.0320222500002</v>
      </c>
      <c r="N12" s="107">
        <v>1106.5841079000002</v>
      </c>
      <c r="O12" s="8">
        <v>2070.4528764999995</v>
      </c>
      <c r="P12" s="8">
        <v>1361.2323651499999</v>
      </c>
      <c r="Q12" s="8">
        <v>1293.4008127000002</v>
      </c>
      <c r="R12" s="8">
        <v>1242.33547849</v>
      </c>
      <c r="S12" s="107">
        <v>1073.8277771099999</v>
      </c>
      <c r="T12" s="107">
        <v>1099.8331374700001</v>
      </c>
      <c r="U12" s="107">
        <v>2116.9351278600002</v>
      </c>
      <c r="V12" s="107">
        <v>1203.6351081599998</v>
      </c>
      <c r="W12" s="107">
        <v>950.44688337999992</v>
      </c>
      <c r="X12" s="107">
        <v>1101.6856291799998</v>
      </c>
      <c r="Y12" s="107">
        <v>1084.3299717499999</v>
      </c>
      <c r="Z12" s="107">
        <v>1204.8794533200003</v>
      </c>
      <c r="AA12" s="107">
        <v>2074.4129048700001</v>
      </c>
      <c r="AB12" s="107">
        <v>1338.448071</v>
      </c>
      <c r="AC12" s="107">
        <v>1295.3313085000002</v>
      </c>
      <c r="AD12" s="107">
        <v>1416.5364021699997</v>
      </c>
      <c r="AE12" s="107">
        <v>1217.8446883899999</v>
      </c>
      <c r="AF12" s="107"/>
      <c r="AG12" s="107"/>
      <c r="AH12" s="107"/>
      <c r="AI12" s="107"/>
      <c r="AJ12" s="107"/>
      <c r="AK12" s="107"/>
      <c r="AL12" s="107"/>
    </row>
    <row r="13" spans="1:38" s="80" customFormat="1" x14ac:dyDescent="0.25">
      <c r="A13" s="18"/>
      <c r="B13" s="19" t="s">
        <v>99</v>
      </c>
      <c r="C13" s="8">
        <v>564.29786709000018</v>
      </c>
      <c r="D13" s="8">
        <v>164.32114407999998</v>
      </c>
      <c r="E13" s="8">
        <v>518.00863803999994</v>
      </c>
      <c r="F13" s="8">
        <v>250.10273862</v>
      </c>
      <c r="G13" s="107">
        <v>335.10744467000001</v>
      </c>
      <c r="H13" s="107">
        <v>494.77604221999991</v>
      </c>
      <c r="I13" s="107">
        <v>458.35018480000002</v>
      </c>
      <c r="J13" s="107">
        <v>593.75389571999995</v>
      </c>
      <c r="K13" s="107">
        <v>360.72995544000008</v>
      </c>
      <c r="L13" s="107">
        <v>427.36034328999995</v>
      </c>
      <c r="M13" s="107">
        <v>203.33866473999998</v>
      </c>
      <c r="N13" s="107">
        <v>894.70208787999991</v>
      </c>
      <c r="O13" s="8">
        <v>445.74799996000002</v>
      </c>
      <c r="P13" s="8">
        <v>340.65742804999996</v>
      </c>
      <c r="Q13" s="8">
        <v>674.1159255</v>
      </c>
      <c r="R13" s="8">
        <v>260.61890215</v>
      </c>
      <c r="S13" s="107">
        <v>221.58514120999999</v>
      </c>
      <c r="T13" s="107">
        <v>727.20031438000001</v>
      </c>
      <c r="U13" s="107">
        <v>473.38735312</v>
      </c>
      <c r="V13" s="107">
        <v>292.33640738999992</v>
      </c>
      <c r="W13" s="107">
        <v>595.27817426000001</v>
      </c>
      <c r="X13" s="107">
        <v>403.43591264999998</v>
      </c>
      <c r="Y13" s="107">
        <v>460.78582987999999</v>
      </c>
      <c r="Z13" s="107">
        <v>641.44621145000008</v>
      </c>
      <c r="AA13" s="107">
        <v>483.92700444999991</v>
      </c>
      <c r="AB13" s="107">
        <v>223.68661622000002</v>
      </c>
      <c r="AC13" s="107">
        <v>548.09494915999994</v>
      </c>
      <c r="AD13" s="107">
        <v>319.21586829000006</v>
      </c>
      <c r="AE13" s="107">
        <v>188.77258526</v>
      </c>
      <c r="AF13" s="107"/>
      <c r="AG13" s="107"/>
      <c r="AH13" s="107"/>
      <c r="AI13" s="107"/>
      <c r="AJ13" s="107"/>
      <c r="AK13" s="107"/>
      <c r="AL13" s="107"/>
    </row>
    <row r="14" spans="1:38" x14ac:dyDescent="0.25">
      <c r="A14" s="18"/>
      <c r="B14" s="19" t="s">
        <v>5</v>
      </c>
      <c r="C14" s="8">
        <v>1.27882114</v>
      </c>
      <c r="D14" s="8">
        <v>1.1498370999999998</v>
      </c>
      <c r="E14" s="8">
        <v>4.4486048399999998</v>
      </c>
      <c r="F14" s="8">
        <v>5.3398704500000003</v>
      </c>
      <c r="G14" s="107">
        <v>1.64672402</v>
      </c>
      <c r="H14" s="107">
        <v>1.2228883100000001</v>
      </c>
      <c r="I14" s="107">
        <v>1.7965220900000001</v>
      </c>
      <c r="J14" s="107">
        <v>3.1829893400000002</v>
      </c>
      <c r="K14" s="107">
        <v>3.7398666300000003</v>
      </c>
      <c r="L14" s="107">
        <v>5.1875838099999996</v>
      </c>
      <c r="M14" s="107">
        <v>2.8575671499999999</v>
      </c>
      <c r="N14" s="107">
        <v>2.3205683399999999</v>
      </c>
      <c r="O14" s="8">
        <v>2.0427764700000002</v>
      </c>
      <c r="P14" s="8">
        <v>0.43719727000000003</v>
      </c>
      <c r="Q14" s="8">
        <v>1.0838968399999998</v>
      </c>
      <c r="R14" s="8">
        <v>3.5392520200000002</v>
      </c>
      <c r="S14" s="107">
        <v>2.8639511600000001</v>
      </c>
      <c r="T14" s="107">
        <v>4.1354483600000007</v>
      </c>
      <c r="U14" s="107">
        <v>3.8444567699999999</v>
      </c>
      <c r="V14" s="107">
        <v>7.9873842699999997</v>
      </c>
      <c r="W14" s="107">
        <v>6.4218167799999994</v>
      </c>
      <c r="X14" s="107">
        <v>4.9219704899999996</v>
      </c>
      <c r="Y14" s="107">
        <v>3.4615652000000003</v>
      </c>
      <c r="Z14" s="107">
        <v>3.5056083300000003</v>
      </c>
      <c r="AA14" s="107">
        <v>1.0687148500000001</v>
      </c>
      <c r="AB14" s="107">
        <v>3.1700844800000003</v>
      </c>
      <c r="AC14" s="107">
        <v>0.29002876999999999</v>
      </c>
      <c r="AD14" s="107">
        <v>2.5777789900000001</v>
      </c>
      <c r="AE14" s="107">
        <v>0.74362413999999999</v>
      </c>
      <c r="AF14" s="107"/>
      <c r="AG14" s="107"/>
      <c r="AH14" s="107"/>
      <c r="AI14" s="107"/>
      <c r="AJ14" s="107"/>
      <c r="AK14" s="107"/>
      <c r="AL14" s="107"/>
    </row>
    <row r="15" spans="1:38" x14ac:dyDescent="0.25">
      <c r="A15" s="18"/>
      <c r="B15" s="19" t="s">
        <v>6</v>
      </c>
      <c r="C15" s="8">
        <v>10.794596329999997</v>
      </c>
      <c r="D15" s="8">
        <v>20.009055360000009</v>
      </c>
      <c r="E15" s="8">
        <v>12.971170159999996</v>
      </c>
      <c r="F15" s="8">
        <v>20.048271099999994</v>
      </c>
      <c r="G15" s="107">
        <v>14.147904440000003</v>
      </c>
      <c r="H15" s="107">
        <v>75.070486930000001</v>
      </c>
      <c r="I15" s="107">
        <v>16.526185390000002</v>
      </c>
      <c r="J15" s="107">
        <v>94.470986740000015</v>
      </c>
      <c r="K15" s="107">
        <v>13.970977899999996</v>
      </c>
      <c r="L15" s="107">
        <v>18.361796940000001</v>
      </c>
      <c r="M15" s="107">
        <v>24.989955619999996</v>
      </c>
      <c r="N15" s="107">
        <v>22.402092199999998</v>
      </c>
      <c r="O15" s="8">
        <v>15.661655350000002</v>
      </c>
      <c r="P15" s="8">
        <v>66.284874149999993</v>
      </c>
      <c r="Q15" s="8">
        <v>45.682485059999998</v>
      </c>
      <c r="R15" s="8">
        <v>22.950768310000001</v>
      </c>
      <c r="S15" s="107">
        <v>30.65308842</v>
      </c>
      <c r="T15" s="107">
        <v>26.21793057</v>
      </c>
      <c r="U15" s="107">
        <v>23.977944279999999</v>
      </c>
      <c r="V15" s="107">
        <v>15.050754759999998</v>
      </c>
      <c r="W15" s="107">
        <v>15.159328210000005</v>
      </c>
      <c r="X15" s="107">
        <v>20.207399600000002</v>
      </c>
      <c r="Y15" s="107">
        <v>82.674520350000009</v>
      </c>
      <c r="Z15" s="107">
        <v>8.8957163600000015</v>
      </c>
      <c r="AA15" s="107">
        <v>396.04160883000003</v>
      </c>
      <c r="AB15" s="107">
        <v>2.8687480999999999</v>
      </c>
      <c r="AC15" s="107">
        <v>4.24289717</v>
      </c>
      <c r="AD15" s="107">
        <v>3.3961851899999997</v>
      </c>
      <c r="AE15" s="107">
        <v>-8.4692980000000015E-2</v>
      </c>
      <c r="AF15" s="107"/>
      <c r="AG15" s="107"/>
      <c r="AH15" s="107"/>
      <c r="AI15" s="107"/>
      <c r="AJ15" s="107"/>
      <c r="AK15" s="107"/>
      <c r="AL15" s="107"/>
    </row>
    <row r="16" spans="1:38" x14ac:dyDescent="0.25">
      <c r="A16" s="18"/>
      <c r="B16" s="19" t="s">
        <v>9</v>
      </c>
      <c r="C16" s="8">
        <v>-23.2346833</v>
      </c>
      <c r="D16" s="8">
        <v>-3.8703057700000003</v>
      </c>
      <c r="E16" s="8">
        <v>-11.950689120000002</v>
      </c>
      <c r="F16" s="8">
        <v>-8.5162753200000001</v>
      </c>
      <c r="G16" s="8">
        <v>-5.9555973600000005</v>
      </c>
      <c r="H16" s="8">
        <v>-1.6690963300000001</v>
      </c>
      <c r="I16" s="8">
        <v>-13.284076569999998</v>
      </c>
      <c r="J16" s="107">
        <v>-4.7099371000000003</v>
      </c>
      <c r="K16" s="107">
        <v>-2.8289893699999999</v>
      </c>
      <c r="L16" s="107">
        <v>-1.98117502</v>
      </c>
      <c r="M16" s="107">
        <v>-6.1643647100000001</v>
      </c>
      <c r="N16" s="107">
        <v>-42.373666069999999</v>
      </c>
      <c r="O16" s="8">
        <v>-50.184342280000003</v>
      </c>
      <c r="P16" s="8">
        <v>-4.1898876099999995</v>
      </c>
      <c r="Q16" s="8">
        <v>-9.6788313600000002</v>
      </c>
      <c r="R16" s="8">
        <v>-6.2409100099999995</v>
      </c>
      <c r="S16" s="8">
        <v>-4.6226718899999995</v>
      </c>
      <c r="T16" s="8">
        <v>-3.2784316099999997</v>
      </c>
      <c r="U16" s="8">
        <v>-9.6244585800000007</v>
      </c>
      <c r="V16" s="107">
        <v>-0.65929070000000001</v>
      </c>
      <c r="W16" s="107">
        <v>-0.91551989</v>
      </c>
      <c r="X16" s="107">
        <v>-0.52213900000000002</v>
      </c>
      <c r="Y16" s="107">
        <v>-0.227438</v>
      </c>
      <c r="Z16" s="107">
        <v>-15.830748400000001</v>
      </c>
      <c r="AA16" s="107">
        <v>-23.96670275</v>
      </c>
      <c r="AB16" s="107">
        <v>-3.2280147700000006</v>
      </c>
      <c r="AC16" s="107">
        <v>-1.2576433999999999</v>
      </c>
      <c r="AD16" s="107">
        <v>-3.09446763</v>
      </c>
      <c r="AE16" s="107">
        <v>-0.10453900000000001</v>
      </c>
      <c r="AF16" s="107"/>
      <c r="AG16" s="107"/>
      <c r="AH16" s="107"/>
      <c r="AI16" s="107"/>
      <c r="AJ16" s="107"/>
      <c r="AK16" s="107"/>
      <c r="AL16" s="107"/>
    </row>
    <row r="17" spans="1:38" x14ac:dyDescent="0.25">
      <c r="A17" s="147"/>
      <c r="C17" s="20"/>
      <c r="D17" s="20"/>
      <c r="E17" s="20"/>
      <c r="F17" s="20"/>
      <c r="G17" s="108"/>
      <c r="H17" s="108"/>
      <c r="I17" s="108"/>
      <c r="J17" s="108"/>
      <c r="K17" s="108"/>
      <c r="L17" s="108"/>
      <c r="M17" s="108"/>
      <c r="N17" s="108"/>
      <c r="O17" s="20"/>
      <c r="P17" s="20"/>
      <c r="Q17" s="20"/>
      <c r="R17" s="20"/>
      <c r="S17" s="108"/>
      <c r="T17" s="108"/>
      <c r="U17" s="108"/>
      <c r="V17" s="108"/>
      <c r="W17" s="108"/>
      <c r="X17" s="108"/>
      <c r="Y17" s="108"/>
      <c r="Z17" s="108"/>
      <c r="AA17" s="108"/>
      <c r="AB17" s="108"/>
      <c r="AC17" s="108"/>
      <c r="AD17" s="108"/>
      <c r="AE17" s="108"/>
      <c r="AF17" s="108"/>
      <c r="AG17" s="108"/>
      <c r="AH17" s="108"/>
      <c r="AI17" s="108"/>
      <c r="AJ17" s="108"/>
      <c r="AK17" s="108"/>
      <c r="AL17" s="108"/>
    </row>
    <row r="18" spans="1:38" s="81" customFormat="1" ht="15.75" x14ac:dyDescent="0.25">
      <c r="A18" s="17"/>
      <c r="B18" s="10" t="s">
        <v>165</v>
      </c>
      <c r="C18" s="21">
        <f t="shared" ref="C18:AL18" si="3">C20+C145+C146</f>
        <v>1318.91605654</v>
      </c>
      <c r="D18" s="21">
        <f t="shared" si="3"/>
        <v>1156.7949055099998</v>
      </c>
      <c r="E18" s="21">
        <f t="shared" si="3"/>
        <v>2393.4970543500003</v>
      </c>
      <c r="F18" s="21">
        <f t="shared" si="3"/>
        <v>1958.3053635199997</v>
      </c>
      <c r="G18" s="21">
        <f t="shared" si="3"/>
        <v>1641.7147652000001</v>
      </c>
      <c r="H18" s="21">
        <f t="shared" si="3"/>
        <v>1646.2943322699996</v>
      </c>
      <c r="I18" s="21">
        <f t="shared" si="3"/>
        <v>2831.7660877699996</v>
      </c>
      <c r="J18" s="21">
        <f t="shared" si="3"/>
        <v>2207.3895175799998</v>
      </c>
      <c r="K18" s="21">
        <f t="shared" si="3"/>
        <v>1998.5930649400002</v>
      </c>
      <c r="L18" s="21">
        <f t="shared" si="3"/>
        <v>1786.7409932800001</v>
      </c>
      <c r="M18" s="21">
        <f t="shared" si="3"/>
        <v>2304.07685197</v>
      </c>
      <c r="N18" s="21">
        <f t="shared" si="3"/>
        <v>3706.9806349399996</v>
      </c>
      <c r="O18" s="21">
        <f t="shared" si="3"/>
        <v>2133.0592009899997</v>
      </c>
      <c r="P18" s="21">
        <f t="shared" si="3"/>
        <v>2057.50846968</v>
      </c>
      <c r="Q18" s="21">
        <f t="shared" si="3"/>
        <v>2638.9589599199999</v>
      </c>
      <c r="R18" s="21">
        <f t="shared" si="3"/>
        <v>2280.3467456199996</v>
      </c>
      <c r="S18" s="21">
        <f t="shared" si="3"/>
        <v>2254.90560069</v>
      </c>
      <c r="T18" s="21">
        <f t="shared" si="3"/>
        <v>2313.1509253499999</v>
      </c>
      <c r="U18" s="21">
        <f t="shared" si="3"/>
        <v>2317.9113825999998</v>
      </c>
      <c r="V18" s="21">
        <f t="shared" si="3"/>
        <v>2016.3420594200004</v>
      </c>
      <c r="W18" s="21">
        <f t="shared" si="3"/>
        <v>2216.8414220200002</v>
      </c>
      <c r="X18" s="21">
        <f t="shared" si="3"/>
        <v>2392.2503588599998</v>
      </c>
      <c r="Y18" s="21">
        <f t="shared" si="3"/>
        <v>2135.9588390599997</v>
      </c>
      <c r="Z18" s="21">
        <f t="shared" si="3"/>
        <v>2381.1482566499999</v>
      </c>
      <c r="AA18" s="21">
        <f t="shared" si="3"/>
        <v>1770.8800842200001</v>
      </c>
      <c r="AB18" s="21">
        <f t="shared" si="3"/>
        <v>1993.8396142999998</v>
      </c>
      <c r="AC18" s="21">
        <f t="shared" si="3"/>
        <v>2254.4367099000006</v>
      </c>
      <c r="AD18" s="21">
        <f t="shared" si="3"/>
        <v>2446.2987722899998</v>
      </c>
      <c r="AE18" s="21">
        <f t="shared" si="3"/>
        <v>1851.8357025299997</v>
      </c>
      <c r="AF18" s="21">
        <f t="shared" si="3"/>
        <v>0</v>
      </c>
      <c r="AG18" s="21">
        <f t="shared" si="3"/>
        <v>0</v>
      </c>
      <c r="AH18" s="21">
        <f t="shared" si="3"/>
        <v>0</v>
      </c>
      <c r="AI18" s="21">
        <f t="shared" si="3"/>
        <v>0</v>
      </c>
      <c r="AJ18" s="21">
        <f t="shared" si="3"/>
        <v>0</v>
      </c>
      <c r="AK18" s="21">
        <f t="shared" si="3"/>
        <v>0</v>
      </c>
      <c r="AL18" s="21">
        <f t="shared" si="3"/>
        <v>0</v>
      </c>
    </row>
    <row r="19" spans="1:38" x14ac:dyDescent="0.25">
      <c r="A19" s="147"/>
      <c r="C19" s="20"/>
      <c r="D19" s="20"/>
      <c r="E19" s="20"/>
      <c r="F19" s="20"/>
      <c r="G19" s="108"/>
      <c r="H19" s="108"/>
      <c r="I19" s="108"/>
      <c r="J19" s="108"/>
      <c r="K19" s="108"/>
      <c r="L19" s="108"/>
      <c r="M19" s="108"/>
      <c r="N19" s="108"/>
      <c r="O19" s="20"/>
      <c r="P19" s="20"/>
      <c r="Q19" s="20"/>
      <c r="R19" s="20"/>
      <c r="S19" s="108"/>
      <c r="T19" s="108"/>
      <c r="U19" s="108"/>
      <c r="V19" s="108"/>
      <c r="W19" s="108"/>
      <c r="X19" s="108"/>
      <c r="Y19" s="108"/>
      <c r="Z19" s="108"/>
      <c r="AA19" s="108"/>
      <c r="AB19" s="108"/>
      <c r="AC19" s="108"/>
      <c r="AD19" s="108"/>
      <c r="AE19" s="108"/>
      <c r="AF19" s="108"/>
      <c r="AG19" s="108"/>
      <c r="AH19" s="108"/>
      <c r="AI19" s="108"/>
      <c r="AJ19" s="108"/>
      <c r="AK19" s="108"/>
      <c r="AL19" s="108"/>
    </row>
    <row r="20" spans="1:38" s="81" customFormat="1" ht="15.75" x14ac:dyDescent="0.25">
      <c r="A20" s="17" t="s">
        <v>38</v>
      </c>
      <c r="B20" s="10" t="s">
        <v>97</v>
      </c>
      <c r="C20" s="21">
        <f>+C21+C26</f>
        <v>1162.07400635</v>
      </c>
      <c r="D20" s="21">
        <f>+D21+D26</f>
        <v>1134.1683858299998</v>
      </c>
      <c r="E20" s="21">
        <f>+E21+E26</f>
        <v>1535.2881782600002</v>
      </c>
      <c r="F20" s="21">
        <f>+F21+F26</f>
        <v>1857.4996288599996</v>
      </c>
      <c r="G20" s="109">
        <f t="shared" ref="G20:N20" si="4">+G21+G26</f>
        <v>1593.27193465</v>
      </c>
      <c r="H20" s="109">
        <f t="shared" si="4"/>
        <v>1595.7387004999996</v>
      </c>
      <c r="I20" s="109">
        <f t="shared" si="4"/>
        <v>2167.1750372199995</v>
      </c>
      <c r="J20" s="109">
        <f t="shared" si="4"/>
        <v>2150.7544455299999</v>
      </c>
      <c r="K20" s="109">
        <f t="shared" si="4"/>
        <v>1778.2905352200003</v>
      </c>
      <c r="L20" s="109">
        <f t="shared" si="4"/>
        <v>1693.5887164800001</v>
      </c>
      <c r="M20" s="109">
        <f t="shared" si="4"/>
        <v>2234.4311055799999</v>
      </c>
      <c r="N20" s="109">
        <f t="shared" si="4"/>
        <v>3595.2664531699997</v>
      </c>
      <c r="O20" s="109">
        <f t="shared" ref="O20:Z20" si="5">+O21+O26</f>
        <v>2011.5961566199996</v>
      </c>
      <c r="P20" s="109">
        <f t="shared" si="5"/>
        <v>1632.7453371200002</v>
      </c>
      <c r="Q20" s="109">
        <f t="shared" si="5"/>
        <v>2441.2750837599997</v>
      </c>
      <c r="R20" s="109">
        <f t="shared" si="5"/>
        <v>2232.1098779699996</v>
      </c>
      <c r="S20" s="109">
        <f t="shared" si="5"/>
        <v>2191.9646183099999</v>
      </c>
      <c r="T20" s="109">
        <f t="shared" si="5"/>
        <v>2272.6883656299997</v>
      </c>
      <c r="U20" s="109">
        <f t="shared" si="5"/>
        <v>2142.8608808199997</v>
      </c>
      <c r="V20" s="109">
        <f t="shared" si="5"/>
        <v>1981.8580898800003</v>
      </c>
      <c r="W20" s="109">
        <f t="shared" si="5"/>
        <v>2019.6251495700003</v>
      </c>
      <c r="X20" s="109">
        <f t="shared" si="5"/>
        <v>2289.2866334999999</v>
      </c>
      <c r="Y20" s="109">
        <f t="shared" si="5"/>
        <v>2006.2496642799997</v>
      </c>
      <c r="Z20" s="109">
        <f t="shared" si="5"/>
        <v>2273.57424279</v>
      </c>
      <c r="AA20" s="109">
        <f t="shared" ref="AA20:AB20" si="6">+AA21+AA26</f>
        <v>1632.5907355899999</v>
      </c>
      <c r="AB20" s="109">
        <f t="shared" si="6"/>
        <v>1942.7254831199998</v>
      </c>
      <c r="AC20" s="109">
        <f t="shared" ref="AC20:AL20" si="7">+AC21+AC26</f>
        <v>2120.8947560200004</v>
      </c>
      <c r="AD20" s="109">
        <f t="shared" si="7"/>
        <v>2346.0701876399999</v>
      </c>
      <c r="AE20" s="109">
        <f t="shared" si="7"/>
        <v>1798.2130419199998</v>
      </c>
      <c r="AF20" s="109">
        <f t="shared" si="7"/>
        <v>0</v>
      </c>
      <c r="AG20" s="109">
        <f t="shared" si="7"/>
        <v>0</v>
      </c>
      <c r="AH20" s="109">
        <f t="shared" si="7"/>
        <v>0</v>
      </c>
      <c r="AI20" s="109">
        <f t="shared" si="7"/>
        <v>0</v>
      </c>
      <c r="AJ20" s="109">
        <f t="shared" si="7"/>
        <v>0</v>
      </c>
      <c r="AK20" s="109">
        <f t="shared" si="7"/>
        <v>0</v>
      </c>
      <c r="AL20" s="109">
        <f t="shared" si="7"/>
        <v>0</v>
      </c>
    </row>
    <row r="21" spans="1:38" s="44" customFormat="1" x14ac:dyDescent="0.25">
      <c r="A21" s="22" t="s">
        <v>34</v>
      </c>
      <c r="B21" s="23" t="s">
        <v>7</v>
      </c>
      <c r="C21" s="24">
        <f>C22+C23+C24</f>
        <v>1036.8630250199999</v>
      </c>
      <c r="D21" s="24">
        <f>D22+D23+D24</f>
        <v>988.26015590999987</v>
      </c>
      <c r="E21" s="24">
        <f>E22+E23+E24</f>
        <v>1134.5429682900003</v>
      </c>
      <c r="F21" s="24">
        <f t="shared" ref="F21:N21" si="8">F22+F23+F24</f>
        <v>1197.4221802299996</v>
      </c>
      <c r="G21" s="49">
        <f t="shared" si="8"/>
        <v>1307.8775407400001</v>
      </c>
      <c r="H21" s="49">
        <f t="shared" si="8"/>
        <v>1084.9618143699997</v>
      </c>
      <c r="I21" s="49">
        <f t="shared" si="8"/>
        <v>1362.5032673399996</v>
      </c>
      <c r="J21" s="49">
        <f t="shared" si="8"/>
        <v>1397.7057189900002</v>
      </c>
      <c r="K21" s="49">
        <f t="shared" si="8"/>
        <v>1256.5713208600002</v>
      </c>
      <c r="L21" s="49">
        <f t="shared" si="8"/>
        <v>1360.04865505</v>
      </c>
      <c r="M21" s="49">
        <f t="shared" si="8"/>
        <v>1162.9769108200001</v>
      </c>
      <c r="N21" s="49">
        <f t="shared" si="8"/>
        <v>1661.6197428099999</v>
      </c>
      <c r="O21" s="49">
        <f t="shared" ref="O21:Z21" si="9">O22+O23+O24</f>
        <v>1161.2973741399999</v>
      </c>
      <c r="P21" s="49">
        <f t="shared" si="9"/>
        <v>1371.5426036200001</v>
      </c>
      <c r="Q21" s="49">
        <f t="shared" si="9"/>
        <v>1413.3538089799997</v>
      </c>
      <c r="R21" s="49">
        <f t="shared" si="9"/>
        <v>1366.52492889</v>
      </c>
      <c r="S21" s="49">
        <f t="shared" si="9"/>
        <v>1667.85844896</v>
      </c>
      <c r="T21" s="49">
        <f t="shared" si="9"/>
        <v>1380.4640604099998</v>
      </c>
      <c r="U21" s="49">
        <f t="shared" si="9"/>
        <v>1538.5431241200001</v>
      </c>
      <c r="V21" s="49">
        <f t="shared" si="9"/>
        <v>1516.9132348800003</v>
      </c>
      <c r="W21" s="49">
        <f t="shared" si="9"/>
        <v>1515.4627475100001</v>
      </c>
      <c r="X21" s="49">
        <f t="shared" si="9"/>
        <v>1560.9571104200002</v>
      </c>
      <c r="Y21" s="49">
        <f t="shared" si="9"/>
        <v>1631.1024926099997</v>
      </c>
      <c r="Z21" s="49">
        <f t="shared" si="9"/>
        <v>1860.7994958599998</v>
      </c>
      <c r="AA21" s="49">
        <f t="shared" ref="AA21:AB21" si="10">AA22+AA23+AA24</f>
        <v>1197.85455961</v>
      </c>
      <c r="AB21" s="49">
        <f t="shared" si="10"/>
        <v>1699.2050400899998</v>
      </c>
      <c r="AC21" s="49">
        <f t="shared" ref="AC21:AL21" si="11">AC22+AC23+AC24</f>
        <v>1390.8618432500004</v>
      </c>
      <c r="AD21" s="49">
        <f t="shared" si="11"/>
        <v>1790.01909851</v>
      </c>
      <c r="AE21" s="49">
        <f t="shared" si="11"/>
        <v>1552.9719925999998</v>
      </c>
      <c r="AF21" s="49">
        <f t="shared" si="11"/>
        <v>0</v>
      </c>
      <c r="AG21" s="49">
        <f t="shared" si="11"/>
        <v>0</v>
      </c>
      <c r="AH21" s="49">
        <f t="shared" si="11"/>
        <v>0</v>
      </c>
      <c r="AI21" s="49">
        <f t="shared" si="11"/>
        <v>0</v>
      </c>
      <c r="AJ21" s="49">
        <f t="shared" si="11"/>
        <v>0</v>
      </c>
      <c r="AK21" s="49">
        <f t="shared" si="11"/>
        <v>0</v>
      </c>
      <c r="AL21" s="49">
        <f t="shared" si="11"/>
        <v>0</v>
      </c>
    </row>
    <row r="22" spans="1:38" s="44" customFormat="1" x14ac:dyDescent="0.25">
      <c r="A22" s="18"/>
      <c r="B22" s="25" t="s">
        <v>43</v>
      </c>
      <c r="C22" s="8">
        <v>710.98621966999997</v>
      </c>
      <c r="D22" s="8">
        <v>737.57007915999986</v>
      </c>
      <c r="E22" s="8">
        <v>707.35691844000019</v>
      </c>
      <c r="F22" s="8">
        <v>702.48945922999985</v>
      </c>
      <c r="G22" s="107">
        <v>790.80182690000015</v>
      </c>
      <c r="H22" s="107">
        <v>691.76104616999987</v>
      </c>
      <c r="I22" s="107">
        <v>726.45717707999961</v>
      </c>
      <c r="J22" s="107">
        <v>704.38905278000004</v>
      </c>
      <c r="K22" s="107">
        <v>685.1021533200003</v>
      </c>
      <c r="L22" s="107">
        <v>690.50075377999997</v>
      </c>
      <c r="M22" s="107">
        <v>687.3386269099999</v>
      </c>
      <c r="N22" s="107">
        <v>599.05737697999984</v>
      </c>
      <c r="O22" s="8">
        <v>714.45875956999987</v>
      </c>
      <c r="P22" s="8">
        <v>715.55971268999997</v>
      </c>
      <c r="Q22" s="8">
        <v>760.49148311999977</v>
      </c>
      <c r="R22" s="8">
        <v>739.09234987999992</v>
      </c>
      <c r="S22" s="107">
        <v>866.5577066799998</v>
      </c>
      <c r="T22" s="107">
        <v>762.61741281000002</v>
      </c>
      <c r="U22" s="107">
        <v>778.03040020000026</v>
      </c>
      <c r="V22" s="107">
        <v>762.70544929000016</v>
      </c>
      <c r="W22" s="107">
        <v>784.34657814000002</v>
      </c>
      <c r="X22" s="107">
        <v>786.30203860000017</v>
      </c>
      <c r="Y22" s="107">
        <v>768.6255825799999</v>
      </c>
      <c r="Z22" s="107">
        <v>752.01638439999954</v>
      </c>
      <c r="AA22" s="107">
        <v>771.46255900999995</v>
      </c>
      <c r="AB22" s="107">
        <v>793.42596651999986</v>
      </c>
      <c r="AC22" s="107">
        <v>783.29695159000016</v>
      </c>
      <c r="AD22" s="107">
        <v>898.57703808999963</v>
      </c>
      <c r="AE22" s="107">
        <v>804.53524691999974</v>
      </c>
      <c r="AF22" s="107"/>
      <c r="AG22" s="107"/>
      <c r="AH22" s="107"/>
      <c r="AI22" s="107"/>
      <c r="AJ22" s="107"/>
      <c r="AK22" s="107"/>
      <c r="AL22" s="107"/>
    </row>
    <row r="23" spans="1:38" s="44" customFormat="1" x14ac:dyDescent="0.25">
      <c r="A23" s="18"/>
      <c r="B23" s="19" t="s">
        <v>45</v>
      </c>
      <c r="C23" s="8">
        <v>324.93936790999999</v>
      </c>
      <c r="D23" s="8">
        <v>250.62141674999998</v>
      </c>
      <c r="E23" s="8">
        <v>427.14287735000011</v>
      </c>
      <c r="F23" s="8">
        <v>494.50528601999986</v>
      </c>
      <c r="G23" s="107">
        <v>516.67864906</v>
      </c>
      <c r="H23" s="107">
        <v>392.30136445999995</v>
      </c>
      <c r="I23" s="107">
        <v>614.49131736999982</v>
      </c>
      <c r="J23" s="107">
        <v>676.83962091000001</v>
      </c>
      <c r="K23" s="107">
        <v>570.4298210899999</v>
      </c>
      <c r="L23" s="107">
        <v>669.01783691999992</v>
      </c>
      <c r="M23" s="107">
        <v>474.92992242000008</v>
      </c>
      <c r="N23" s="107">
        <v>1061.9600695600002</v>
      </c>
      <c r="O23" s="8">
        <v>446.68011209999997</v>
      </c>
      <c r="P23" s="8">
        <v>655.48419164000006</v>
      </c>
      <c r="Q23" s="8">
        <v>651.75209754000002</v>
      </c>
      <c r="R23" s="8">
        <v>622.89306033000014</v>
      </c>
      <c r="S23" s="107">
        <v>798.55916832000014</v>
      </c>
      <c r="T23" s="107">
        <v>569.56209852999996</v>
      </c>
      <c r="U23" s="107">
        <v>743.94775031999984</v>
      </c>
      <c r="V23" s="107">
        <v>731.33657684000013</v>
      </c>
      <c r="W23" s="107">
        <v>714.83084971000017</v>
      </c>
      <c r="X23" s="107">
        <v>773.82630032999998</v>
      </c>
      <c r="Y23" s="107">
        <v>860.43956536999997</v>
      </c>
      <c r="Z23" s="107">
        <v>1107.8610018900001</v>
      </c>
      <c r="AA23" s="107">
        <v>426.08026568000002</v>
      </c>
      <c r="AB23" s="107">
        <v>629.28670864999992</v>
      </c>
      <c r="AC23" s="107">
        <v>581.99103895000019</v>
      </c>
      <c r="AD23" s="107">
        <v>857.50584885000035</v>
      </c>
      <c r="AE23" s="107">
        <v>747.46171235999998</v>
      </c>
      <c r="AF23" s="107"/>
      <c r="AG23" s="107"/>
      <c r="AH23" s="107"/>
      <c r="AI23" s="107"/>
      <c r="AJ23" s="107"/>
      <c r="AK23" s="107"/>
      <c r="AL23" s="107"/>
    </row>
    <row r="24" spans="1:38" s="44" customFormat="1" x14ac:dyDescent="0.25">
      <c r="A24" s="18"/>
      <c r="B24" s="19" t="s">
        <v>48</v>
      </c>
      <c r="C24" s="8">
        <v>0.93743744000000007</v>
      </c>
      <c r="D24" s="8">
        <v>6.8659999999999999E-2</v>
      </c>
      <c r="E24" s="8">
        <v>4.3172499999999954E-2</v>
      </c>
      <c r="F24" s="8">
        <v>0.42743497999999996</v>
      </c>
      <c r="G24" s="107">
        <v>0.39706478000000006</v>
      </c>
      <c r="H24" s="107">
        <v>0.89940374000000001</v>
      </c>
      <c r="I24" s="107">
        <v>21.554772889999999</v>
      </c>
      <c r="J24" s="107">
        <v>16.4770453</v>
      </c>
      <c r="K24" s="107">
        <v>1.03934645</v>
      </c>
      <c r="L24" s="107">
        <v>0.53006434999999996</v>
      </c>
      <c r="M24" s="107">
        <v>0.70836149000000004</v>
      </c>
      <c r="N24" s="107">
        <v>0.60229626999999986</v>
      </c>
      <c r="O24" s="8">
        <v>0.15850247000000001</v>
      </c>
      <c r="P24" s="8">
        <v>0.49869928999999996</v>
      </c>
      <c r="Q24" s="8">
        <v>1.11022832</v>
      </c>
      <c r="R24" s="8">
        <v>4.5395186800000005</v>
      </c>
      <c r="S24" s="107">
        <v>2.7415739599999998</v>
      </c>
      <c r="T24" s="107">
        <v>48.284549069999997</v>
      </c>
      <c r="U24" s="107">
        <v>16.564973599999998</v>
      </c>
      <c r="V24" s="107">
        <v>22.871208750000001</v>
      </c>
      <c r="W24" s="107">
        <v>16.285319659999999</v>
      </c>
      <c r="X24" s="107">
        <v>0.82877148999999994</v>
      </c>
      <c r="Y24" s="107">
        <v>2.03734466</v>
      </c>
      <c r="Z24" s="107">
        <v>0.92210957000000005</v>
      </c>
      <c r="AA24" s="107">
        <v>0.31173492000000003</v>
      </c>
      <c r="AB24" s="107">
        <v>276.49236492</v>
      </c>
      <c r="AC24" s="107">
        <v>25.573852710000001</v>
      </c>
      <c r="AD24" s="107">
        <v>33.936211569999998</v>
      </c>
      <c r="AE24" s="107">
        <v>0.97503332000000009</v>
      </c>
      <c r="AF24" s="107"/>
      <c r="AG24" s="107"/>
      <c r="AH24" s="107"/>
      <c r="AI24" s="107"/>
      <c r="AJ24" s="107"/>
      <c r="AK24" s="107"/>
      <c r="AL24" s="107"/>
    </row>
    <row r="25" spans="1:38" s="44" customFormat="1" x14ac:dyDescent="0.25">
      <c r="A25" s="147"/>
      <c r="B25" s="3"/>
      <c r="C25" s="20"/>
      <c r="D25" s="20"/>
      <c r="E25" s="20"/>
      <c r="F25" s="26"/>
      <c r="G25" s="110"/>
      <c r="H25" s="110"/>
      <c r="I25" s="110"/>
      <c r="J25" s="110"/>
      <c r="K25" s="110"/>
      <c r="L25" s="110"/>
      <c r="M25" s="110"/>
      <c r="N25" s="110"/>
      <c r="O25" s="20"/>
      <c r="P25" s="20"/>
      <c r="Q25" s="20"/>
      <c r="R25" s="26"/>
      <c r="S25" s="110"/>
      <c r="T25" s="110"/>
      <c r="U25" s="110"/>
      <c r="V25" s="110"/>
      <c r="W25" s="110"/>
      <c r="X25" s="110"/>
      <c r="Y25" s="110"/>
      <c r="Z25" s="110"/>
      <c r="AA25" s="110"/>
      <c r="AB25" s="110"/>
      <c r="AC25" s="110"/>
      <c r="AD25" s="110"/>
      <c r="AE25" s="110"/>
      <c r="AF25" s="110"/>
      <c r="AG25" s="110"/>
      <c r="AH25" s="110"/>
      <c r="AI25" s="110"/>
      <c r="AJ25" s="110"/>
      <c r="AK25" s="110"/>
      <c r="AL25" s="110"/>
    </row>
    <row r="26" spans="1:38" s="44" customFormat="1" x14ac:dyDescent="0.25">
      <c r="A26" s="22" t="s">
        <v>35</v>
      </c>
      <c r="B26" s="23" t="s">
        <v>8</v>
      </c>
      <c r="C26" s="24">
        <f>SUM(C27:C30)</f>
        <v>125.21098133000002</v>
      </c>
      <c r="D26" s="24">
        <f>SUM(D27:D30)</f>
        <v>145.90822992</v>
      </c>
      <c r="E26" s="24">
        <f>SUM(E27:E30)</f>
        <v>400.74520997000002</v>
      </c>
      <c r="F26" s="27">
        <f>SUM(F27:F30)</f>
        <v>660.07744862999994</v>
      </c>
      <c r="G26" s="111">
        <f t="shared" ref="G26:AA26" si="12">SUM(G27:G30)</f>
        <v>285.39439391000002</v>
      </c>
      <c r="H26" s="111">
        <f t="shared" si="12"/>
        <v>510.77688612999992</v>
      </c>
      <c r="I26" s="111">
        <f t="shared" si="12"/>
        <v>804.67176988000006</v>
      </c>
      <c r="J26" s="111">
        <f t="shared" si="12"/>
        <v>753.04872653999985</v>
      </c>
      <c r="K26" s="111">
        <f t="shared" si="12"/>
        <v>521.71921436000002</v>
      </c>
      <c r="L26" s="111">
        <f t="shared" si="12"/>
        <v>333.54006143000015</v>
      </c>
      <c r="M26" s="111">
        <f t="shared" si="12"/>
        <v>1071.4541947600001</v>
      </c>
      <c r="N26" s="111">
        <f t="shared" si="12"/>
        <v>1933.6467103599998</v>
      </c>
      <c r="O26" s="111">
        <f t="shared" si="12"/>
        <v>850.29878247999977</v>
      </c>
      <c r="P26" s="111">
        <f t="shared" si="12"/>
        <v>261.20273349999997</v>
      </c>
      <c r="Q26" s="111">
        <f t="shared" si="12"/>
        <v>1027.92127478</v>
      </c>
      <c r="R26" s="111">
        <f t="shared" si="12"/>
        <v>865.58494907999977</v>
      </c>
      <c r="S26" s="111">
        <f t="shared" si="12"/>
        <v>524.10616934999996</v>
      </c>
      <c r="T26" s="111">
        <f t="shared" si="12"/>
        <v>892.22430522000013</v>
      </c>
      <c r="U26" s="111">
        <f t="shared" si="12"/>
        <v>604.31775669999979</v>
      </c>
      <c r="V26" s="111">
        <f t="shared" si="12"/>
        <v>464.9448549999999</v>
      </c>
      <c r="W26" s="111">
        <f t="shared" si="12"/>
        <v>504.16240206000015</v>
      </c>
      <c r="X26" s="111">
        <f t="shared" si="12"/>
        <v>728.32952307999994</v>
      </c>
      <c r="Y26" s="111">
        <f t="shared" si="12"/>
        <v>375.14717167000003</v>
      </c>
      <c r="Z26" s="111">
        <f t="shared" si="12"/>
        <v>412.77474693000005</v>
      </c>
      <c r="AA26" s="111">
        <f t="shared" si="12"/>
        <v>434.73617597999998</v>
      </c>
      <c r="AB26" s="111">
        <f t="shared" ref="AB26:AL26" si="13">SUM(AB27:AB30)</f>
        <v>243.52044303</v>
      </c>
      <c r="AC26" s="111">
        <f t="shared" si="13"/>
        <v>730.03291276999994</v>
      </c>
      <c r="AD26" s="111">
        <f t="shared" si="13"/>
        <v>556.05108913000004</v>
      </c>
      <c r="AE26" s="111">
        <f t="shared" si="13"/>
        <v>245.24104932000003</v>
      </c>
      <c r="AF26" s="111">
        <f t="shared" si="13"/>
        <v>0</v>
      </c>
      <c r="AG26" s="111">
        <f t="shared" si="13"/>
        <v>0</v>
      </c>
      <c r="AH26" s="111">
        <f t="shared" si="13"/>
        <v>0</v>
      </c>
      <c r="AI26" s="111">
        <f t="shared" si="13"/>
        <v>0</v>
      </c>
      <c r="AJ26" s="111">
        <f t="shared" si="13"/>
        <v>0</v>
      </c>
      <c r="AK26" s="111">
        <f t="shared" si="13"/>
        <v>0</v>
      </c>
      <c r="AL26" s="111">
        <f t="shared" si="13"/>
        <v>0</v>
      </c>
    </row>
    <row r="27" spans="1:38" s="44" customFormat="1" x14ac:dyDescent="0.25">
      <c r="A27" s="18"/>
      <c r="B27" s="25" t="s">
        <v>68</v>
      </c>
      <c r="C27" s="8">
        <v>22.098373790000004</v>
      </c>
      <c r="D27" s="8">
        <v>1.4971054899999998</v>
      </c>
      <c r="E27" s="8">
        <v>4.9934010499999992</v>
      </c>
      <c r="F27" s="8">
        <v>20.374238570000003</v>
      </c>
      <c r="G27" s="107">
        <v>31.383613500000003</v>
      </c>
      <c r="H27" s="107">
        <v>11.8082508</v>
      </c>
      <c r="I27" s="107">
        <v>39.970992580000001</v>
      </c>
      <c r="J27" s="107">
        <v>62.304522339999991</v>
      </c>
      <c r="K27" s="107">
        <v>25.093061170000002</v>
      </c>
      <c r="L27" s="107">
        <v>36.790926889999994</v>
      </c>
      <c r="M27" s="107">
        <v>49.618828629999996</v>
      </c>
      <c r="N27" s="107">
        <v>102.12137138000003</v>
      </c>
      <c r="O27" s="8">
        <v>61.996373499999997</v>
      </c>
      <c r="P27" s="8">
        <v>8.7717816800000001</v>
      </c>
      <c r="Q27" s="8">
        <v>3.77703261</v>
      </c>
      <c r="R27" s="8">
        <v>10.50366801</v>
      </c>
      <c r="S27" s="107">
        <v>38.098634319999988</v>
      </c>
      <c r="T27" s="107">
        <v>47.335882279999971</v>
      </c>
      <c r="U27" s="107">
        <v>25.426391880000001</v>
      </c>
      <c r="V27" s="107">
        <v>32.706652019999993</v>
      </c>
      <c r="W27" s="107">
        <v>50.640881059999991</v>
      </c>
      <c r="X27" s="107">
        <v>61.179040790000002</v>
      </c>
      <c r="Y27" s="107">
        <v>28.123123410000005</v>
      </c>
      <c r="Z27" s="107">
        <v>54.642984250000005</v>
      </c>
      <c r="AA27" s="107">
        <v>26.273291000000004</v>
      </c>
      <c r="AB27" s="107">
        <v>12.960696380000002</v>
      </c>
      <c r="AC27" s="107">
        <v>40.628354029999997</v>
      </c>
      <c r="AD27" s="107">
        <v>26.806515339999997</v>
      </c>
      <c r="AE27" s="107">
        <v>38.537990560000011</v>
      </c>
      <c r="AF27" s="107"/>
      <c r="AG27" s="107"/>
      <c r="AH27" s="107"/>
      <c r="AI27" s="107"/>
      <c r="AJ27" s="107"/>
      <c r="AK27" s="107"/>
      <c r="AL27" s="107"/>
    </row>
    <row r="28" spans="1:38" s="44" customFormat="1" x14ac:dyDescent="0.25">
      <c r="A28" s="18"/>
      <c r="B28" s="19" t="s">
        <v>77</v>
      </c>
      <c r="C28" s="8">
        <v>102.93349713000002</v>
      </c>
      <c r="D28" s="8">
        <v>92.802699680000003</v>
      </c>
      <c r="E28" s="8">
        <v>390.37328720000005</v>
      </c>
      <c r="F28" s="8">
        <v>536.44294033999995</v>
      </c>
      <c r="G28" s="107">
        <v>249.70579491000004</v>
      </c>
      <c r="H28" s="107">
        <v>469.43976564999991</v>
      </c>
      <c r="I28" s="107">
        <v>717.40790606000007</v>
      </c>
      <c r="J28" s="107">
        <v>525.83699743999989</v>
      </c>
      <c r="K28" s="107">
        <v>472.48389367999999</v>
      </c>
      <c r="L28" s="107">
        <v>280.93763662000015</v>
      </c>
      <c r="M28" s="107">
        <v>291.00340319999998</v>
      </c>
      <c r="N28" s="107">
        <v>1700.1366699399998</v>
      </c>
      <c r="O28" s="8">
        <v>739.51452200999984</v>
      </c>
      <c r="P28" s="8">
        <v>170.63429884999996</v>
      </c>
      <c r="Q28" s="8">
        <v>900.0949492499999</v>
      </c>
      <c r="R28" s="8">
        <v>718.08330065999985</v>
      </c>
      <c r="S28" s="107">
        <v>376.33059815000001</v>
      </c>
      <c r="T28" s="107">
        <v>829.7045399000001</v>
      </c>
      <c r="U28" s="107">
        <v>532.9205347799998</v>
      </c>
      <c r="V28" s="107">
        <v>343.95630569999992</v>
      </c>
      <c r="W28" s="107">
        <v>325.66817821000018</v>
      </c>
      <c r="X28" s="107">
        <v>281.95163961000003</v>
      </c>
      <c r="Y28" s="107">
        <v>293.50667905000006</v>
      </c>
      <c r="Z28" s="107">
        <v>235.72838255000005</v>
      </c>
      <c r="AA28" s="107">
        <v>328.90501649999999</v>
      </c>
      <c r="AB28" s="107">
        <v>100.60934403</v>
      </c>
      <c r="AC28" s="107">
        <v>466.05187372</v>
      </c>
      <c r="AD28" s="107">
        <v>167.04436633</v>
      </c>
      <c r="AE28" s="107">
        <v>112.42477062</v>
      </c>
      <c r="AF28" s="107"/>
      <c r="AG28" s="107"/>
      <c r="AH28" s="107"/>
      <c r="AI28" s="107"/>
      <c r="AJ28" s="107"/>
      <c r="AK28" s="107"/>
      <c r="AL28" s="107"/>
    </row>
    <row r="29" spans="1:38" x14ac:dyDescent="0.25">
      <c r="A29" s="18"/>
      <c r="B29" s="19" t="s">
        <v>67</v>
      </c>
      <c r="C29" s="8">
        <v>0.17911040999999997</v>
      </c>
      <c r="D29" s="8">
        <v>51.608424749999998</v>
      </c>
      <c r="E29" s="8">
        <v>3.3785217200000006</v>
      </c>
      <c r="F29" s="8">
        <v>103.26026971999998</v>
      </c>
      <c r="G29" s="107">
        <v>4.3049854999999999</v>
      </c>
      <c r="H29" s="107">
        <v>29.52886968</v>
      </c>
      <c r="I29" s="107">
        <v>47.292871239999997</v>
      </c>
      <c r="J29" s="107">
        <v>139.90720675999998</v>
      </c>
      <c r="K29" s="107">
        <v>24.142259510000002</v>
      </c>
      <c r="L29" s="107">
        <v>15.811497919999997</v>
      </c>
      <c r="M29" s="107">
        <v>138.65188144000001</v>
      </c>
      <c r="N29" s="107">
        <v>44.40121851</v>
      </c>
      <c r="O29" s="8">
        <v>39.53588697</v>
      </c>
      <c r="P29" s="8">
        <v>41.796652969999997</v>
      </c>
      <c r="Q29" s="8">
        <v>48.644560349999999</v>
      </c>
      <c r="R29" s="8">
        <v>114.99798041</v>
      </c>
      <c r="S29" s="107">
        <v>53.72373683</v>
      </c>
      <c r="T29" s="107">
        <v>0.23824204000000027</v>
      </c>
      <c r="U29" s="107">
        <v>45.970830039999996</v>
      </c>
      <c r="V29" s="107">
        <v>15.700698289999998</v>
      </c>
      <c r="W29" s="107">
        <v>55.796728880000003</v>
      </c>
      <c r="X29" s="107">
        <v>27.462976680000001</v>
      </c>
      <c r="Y29" s="107">
        <v>15.85765739</v>
      </c>
      <c r="Z29" s="107">
        <v>106.01805507</v>
      </c>
      <c r="AA29" s="107">
        <v>49.652636739999998</v>
      </c>
      <c r="AB29" s="107">
        <v>99.950402619999991</v>
      </c>
      <c r="AC29" s="107">
        <v>223.35268502000002</v>
      </c>
      <c r="AD29" s="107">
        <v>90.454514479999986</v>
      </c>
      <c r="AE29" s="107">
        <v>60.881119620000007</v>
      </c>
      <c r="AF29" s="107"/>
      <c r="AG29" s="107"/>
      <c r="AH29" s="107"/>
      <c r="AI29" s="107"/>
      <c r="AJ29" s="107"/>
      <c r="AK29" s="107"/>
      <c r="AL29" s="107"/>
    </row>
    <row r="30" spans="1:38" x14ac:dyDescent="0.25">
      <c r="A30" s="18"/>
      <c r="B30" s="19" t="s">
        <v>71</v>
      </c>
      <c r="C30" s="8">
        <v>0</v>
      </c>
      <c r="D30" s="8">
        <v>0</v>
      </c>
      <c r="E30" s="8">
        <v>2</v>
      </c>
      <c r="F30" s="8">
        <v>0</v>
      </c>
      <c r="G30" s="107">
        <v>0</v>
      </c>
      <c r="H30" s="107">
        <v>0</v>
      </c>
      <c r="I30" s="107">
        <v>0</v>
      </c>
      <c r="J30" s="107">
        <v>25</v>
      </c>
      <c r="K30" s="107">
        <v>0</v>
      </c>
      <c r="L30" s="107">
        <v>0</v>
      </c>
      <c r="M30" s="107">
        <v>592.18008149000002</v>
      </c>
      <c r="N30" s="107">
        <v>86.987450530000004</v>
      </c>
      <c r="O30" s="8">
        <v>9.2520000000000007</v>
      </c>
      <c r="P30" s="8">
        <v>40</v>
      </c>
      <c r="Q30" s="8">
        <v>75.404732569999993</v>
      </c>
      <c r="R30" s="8">
        <v>22</v>
      </c>
      <c r="S30" s="107">
        <v>55.95320005</v>
      </c>
      <c r="T30" s="107">
        <v>14.945641</v>
      </c>
      <c r="U30" s="107">
        <v>0</v>
      </c>
      <c r="V30" s="107">
        <v>72.581198990000004</v>
      </c>
      <c r="W30" s="107">
        <v>72.056613909999996</v>
      </c>
      <c r="X30" s="107">
        <v>357.73586599999999</v>
      </c>
      <c r="Y30" s="107">
        <v>37.659711819999998</v>
      </c>
      <c r="Z30" s="107">
        <v>16.38532506</v>
      </c>
      <c r="AA30" s="107">
        <v>29.905231739999998</v>
      </c>
      <c r="AB30" s="107">
        <v>30</v>
      </c>
      <c r="AC30" s="107">
        <v>0</v>
      </c>
      <c r="AD30" s="107">
        <v>271.74569298</v>
      </c>
      <c r="AE30" s="107">
        <v>33.397168520000001</v>
      </c>
      <c r="AF30" s="107"/>
      <c r="AG30" s="107"/>
      <c r="AH30" s="107"/>
      <c r="AI30" s="107"/>
      <c r="AJ30" s="107"/>
      <c r="AK30" s="107"/>
      <c r="AL30" s="107"/>
    </row>
    <row r="31" spans="1:38" s="44" customFormat="1" x14ac:dyDescent="0.25">
      <c r="A31" s="18"/>
      <c r="B31" s="19"/>
      <c r="C31" s="15"/>
      <c r="D31" s="15"/>
      <c r="E31" s="15"/>
      <c r="F31" s="15"/>
      <c r="G31" s="112"/>
      <c r="H31" s="112"/>
      <c r="I31" s="112"/>
      <c r="J31" s="112"/>
      <c r="K31" s="112"/>
      <c r="L31" s="112"/>
      <c r="M31" s="112"/>
      <c r="N31" s="112"/>
      <c r="O31" s="15"/>
      <c r="P31" s="15"/>
      <c r="Q31" s="15"/>
      <c r="R31" s="15"/>
      <c r="S31" s="112"/>
      <c r="T31" s="112"/>
      <c r="U31" s="112"/>
      <c r="V31" s="112"/>
      <c r="W31" s="112"/>
      <c r="X31" s="112"/>
      <c r="Y31" s="112"/>
      <c r="Z31" s="112"/>
      <c r="AA31" s="112"/>
      <c r="AB31" s="112"/>
      <c r="AC31" s="112"/>
      <c r="AD31" s="112"/>
      <c r="AE31" s="112"/>
      <c r="AF31" s="112"/>
      <c r="AG31" s="112"/>
      <c r="AH31" s="112"/>
      <c r="AI31" s="112"/>
      <c r="AJ31" s="112"/>
      <c r="AK31" s="112"/>
      <c r="AL31" s="112"/>
    </row>
    <row r="32" spans="1:38" s="44" customFormat="1" x14ac:dyDescent="0.25">
      <c r="A32" s="17" t="s">
        <v>39</v>
      </c>
      <c r="B32" s="10" t="s">
        <v>76</v>
      </c>
      <c r="C32" s="17">
        <f>C33+C34</f>
        <v>1377.9298213</v>
      </c>
      <c r="D32" s="17">
        <f>D33+D34</f>
        <v>472.05623709000059</v>
      </c>
      <c r="E32" s="17">
        <f>E33+E34</f>
        <v>253.87345884999951</v>
      </c>
      <c r="F32" s="17">
        <f>F33+F34</f>
        <v>-462.12572530999967</v>
      </c>
      <c r="G32" s="106">
        <f t="shared" ref="G32:U32" si="14">G33+G34</f>
        <v>307.60662910000025</v>
      </c>
      <c r="H32" s="106">
        <f t="shared" si="14"/>
        <v>-202.93389749999977</v>
      </c>
      <c r="I32" s="106">
        <f t="shared" si="14"/>
        <v>430.86038879000074</v>
      </c>
      <c r="J32" s="106">
        <f t="shared" si="14"/>
        <v>-329.25566161999996</v>
      </c>
      <c r="K32" s="106">
        <f t="shared" si="14"/>
        <v>-470.04450733000033</v>
      </c>
      <c r="L32" s="106">
        <f t="shared" si="14"/>
        <v>-88.637111039999922</v>
      </c>
      <c r="M32" s="106">
        <f t="shared" si="14"/>
        <v>-899.48149183999965</v>
      </c>
      <c r="N32" s="106">
        <f t="shared" si="14"/>
        <v>-1531.7774606799996</v>
      </c>
      <c r="O32" s="106">
        <f t="shared" si="14"/>
        <v>612.23289858999976</v>
      </c>
      <c r="P32" s="106">
        <f t="shared" si="14"/>
        <v>223.50084010999967</v>
      </c>
      <c r="Q32" s="106">
        <f t="shared" si="14"/>
        <v>-328.46329221999935</v>
      </c>
      <c r="R32" s="106">
        <f t="shared" si="14"/>
        <v>-637.8748736499997</v>
      </c>
      <c r="S32" s="106">
        <f t="shared" si="14"/>
        <v>-652.76407220999999</v>
      </c>
      <c r="T32" s="106">
        <f t="shared" si="14"/>
        <v>-365.29409167999972</v>
      </c>
      <c r="U32" s="106">
        <f t="shared" si="14"/>
        <v>562.7144550000005</v>
      </c>
      <c r="V32" s="106">
        <f t="shared" ref="V32:Z32" si="15">V33+V34</f>
        <v>-350.95661222000052</v>
      </c>
      <c r="W32" s="106">
        <f t="shared" si="15"/>
        <v>-355.99720152000043</v>
      </c>
      <c r="X32" s="106">
        <f t="shared" si="15"/>
        <v>-614.82011226000009</v>
      </c>
      <c r="Y32" s="106">
        <f t="shared" si="15"/>
        <v>-149.95865767999976</v>
      </c>
      <c r="Z32" s="106">
        <f t="shared" si="15"/>
        <v>-346.5310179599993</v>
      </c>
      <c r="AA32" s="106">
        <f t="shared" ref="AA32:AB32" si="16">AA33+AA34</f>
        <v>1418.1811719800003</v>
      </c>
      <c r="AB32" s="106">
        <f t="shared" si="16"/>
        <v>-319.87640664999975</v>
      </c>
      <c r="AC32" s="106">
        <f t="shared" ref="AC32:AL32" si="17">AC33+AC34</f>
        <v>-185.63249999000021</v>
      </c>
      <c r="AD32" s="106">
        <f t="shared" si="17"/>
        <v>-458.11396741999988</v>
      </c>
      <c r="AE32" s="106">
        <f t="shared" si="17"/>
        <v>-237.03913890999988</v>
      </c>
      <c r="AF32" s="106">
        <f t="shared" si="17"/>
        <v>0</v>
      </c>
      <c r="AG32" s="106">
        <f t="shared" si="17"/>
        <v>0</v>
      </c>
      <c r="AH32" s="106">
        <f t="shared" si="17"/>
        <v>0</v>
      </c>
      <c r="AI32" s="106">
        <f t="shared" si="17"/>
        <v>0</v>
      </c>
      <c r="AJ32" s="106">
        <f t="shared" si="17"/>
        <v>0</v>
      </c>
      <c r="AK32" s="106">
        <f t="shared" si="17"/>
        <v>0</v>
      </c>
      <c r="AL32" s="106">
        <f t="shared" si="17"/>
        <v>0</v>
      </c>
    </row>
    <row r="33" spans="1:38" s="44" customFormat="1" x14ac:dyDescent="0.25">
      <c r="A33" s="17" t="s">
        <v>40</v>
      </c>
      <c r="B33" s="10" t="s">
        <v>98</v>
      </c>
      <c r="C33" s="17">
        <f>C11-C20</f>
        <v>1248.6475822899999</v>
      </c>
      <c r="D33" s="17">
        <f>D11-D20</f>
        <v>407.93512677000058</v>
      </c>
      <c r="E33" s="17">
        <f>E11-E20</f>
        <v>166.9809410499995</v>
      </c>
      <c r="F33" s="17">
        <f>F11-F20</f>
        <v>-530.70834427999966</v>
      </c>
      <c r="G33" s="106">
        <f t="shared" ref="G33:U33" si="18">G11-G20</f>
        <v>224.98308795000025</v>
      </c>
      <c r="H33" s="106">
        <f t="shared" si="18"/>
        <v>-264.61425636999979</v>
      </c>
      <c r="I33" s="106">
        <f t="shared" si="18"/>
        <v>315.48176050000075</v>
      </c>
      <c r="J33" s="106">
        <f t="shared" si="18"/>
        <v>-470.1143841999999</v>
      </c>
      <c r="K33" s="106">
        <f t="shared" si="18"/>
        <v>-550.46837752000033</v>
      </c>
      <c r="L33" s="106">
        <f t="shared" si="18"/>
        <v>-191.99059175999992</v>
      </c>
      <c r="M33" s="106">
        <f t="shared" si="18"/>
        <v>-983.3772605299996</v>
      </c>
      <c r="N33" s="106">
        <f t="shared" si="18"/>
        <v>-1611.6312629199997</v>
      </c>
      <c r="O33" s="106">
        <f t="shared" si="18"/>
        <v>472.12480937999976</v>
      </c>
      <c r="P33" s="106">
        <f t="shared" si="18"/>
        <v>131.67663988999971</v>
      </c>
      <c r="Q33" s="106">
        <f t="shared" si="18"/>
        <v>-436.67079501999933</v>
      </c>
      <c r="R33" s="106">
        <f t="shared" si="18"/>
        <v>-708.90638700999966</v>
      </c>
      <c r="S33" s="106">
        <f t="shared" si="18"/>
        <v>-867.65733230000001</v>
      </c>
      <c r="T33" s="106">
        <f t="shared" si="18"/>
        <v>-418.5799664599997</v>
      </c>
      <c r="U33" s="106">
        <f t="shared" si="18"/>
        <v>465.65954263000049</v>
      </c>
      <c r="V33" s="106">
        <f t="shared" ref="V33:Z33" si="19">V11-V20</f>
        <v>-463.5077260000005</v>
      </c>
      <c r="W33" s="106">
        <f t="shared" si="19"/>
        <v>-453.23446683000043</v>
      </c>
      <c r="X33" s="106">
        <f t="shared" si="19"/>
        <v>-759.55786058000012</v>
      </c>
      <c r="Y33" s="106">
        <f t="shared" si="19"/>
        <v>-375.22521509999979</v>
      </c>
      <c r="Z33" s="106">
        <f t="shared" si="19"/>
        <v>-430.67800172999932</v>
      </c>
      <c r="AA33" s="106">
        <f t="shared" ref="AA33:AB33" si="20">AA11-AA20</f>
        <v>1298.8927946600002</v>
      </c>
      <c r="AB33" s="106">
        <f t="shared" si="20"/>
        <v>-377.77997808999976</v>
      </c>
      <c r="AC33" s="106">
        <f t="shared" ref="AC33:AL33" si="21">AC11-AC20</f>
        <v>-274.1932158200002</v>
      </c>
      <c r="AD33" s="106">
        <f t="shared" si="21"/>
        <v>-607.43842062999988</v>
      </c>
      <c r="AE33" s="106">
        <f t="shared" si="21"/>
        <v>-391.04137610999987</v>
      </c>
      <c r="AF33" s="106">
        <f t="shared" si="21"/>
        <v>0</v>
      </c>
      <c r="AG33" s="106">
        <f t="shared" si="21"/>
        <v>0</v>
      </c>
      <c r="AH33" s="106">
        <f t="shared" si="21"/>
        <v>0</v>
      </c>
      <c r="AI33" s="106">
        <f t="shared" si="21"/>
        <v>0</v>
      </c>
      <c r="AJ33" s="106">
        <f t="shared" si="21"/>
        <v>0</v>
      </c>
      <c r="AK33" s="106">
        <f t="shared" si="21"/>
        <v>0</v>
      </c>
      <c r="AL33" s="106">
        <f t="shared" si="21"/>
        <v>0</v>
      </c>
    </row>
    <row r="34" spans="1:38" s="44" customFormat="1" x14ac:dyDescent="0.25">
      <c r="A34" s="28" t="s">
        <v>36</v>
      </c>
      <c r="B34" s="25" t="s">
        <v>10</v>
      </c>
      <c r="C34" s="8">
        <v>129.28223900999998</v>
      </c>
      <c r="D34" s="8">
        <v>64.12111032</v>
      </c>
      <c r="E34" s="8">
        <v>86.892517799999993</v>
      </c>
      <c r="F34" s="8">
        <v>68.582618969999999</v>
      </c>
      <c r="G34" s="107">
        <v>82.623541150000008</v>
      </c>
      <c r="H34" s="107">
        <v>61.680358870000006</v>
      </c>
      <c r="I34" s="107">
        <v>115.37862829000001</v>
      </c>
      <c r="J34" s="107">
        <v>140.85872257999998</v>
      </c>
      <c r="K34" s="107">
        <v>80.423870190000017</v>
      </c>
      <c r="L34" s="107">
        <v>103.35348071999999</v>
      </c>
      <c r="M34" s="107">
        <v>83.895768689999997</v>
      </c>
      <c r="N34" s="107">
        <v>79.853802239999993</v>
      </c>
      <c r="O34" s="8">
        <v>140.10808921</v>
      </c>
      <c r="P34" s="8">
        <v>91.82420021999998</v>
      </c>
      <c r="Q34" s="8">
        <v>108.20750279999999</v>
      </c>
      <c r="R34" s="8">
        <v>71.031513360000005</v>
      </c>
      <c r="S34" s="107">
        <v>214.89326009000001</v>
      </c>
      <c r="T34" s="107">
        <v>53.28587478</v>
      </c>
      <c r="U34" s="107">
        <v>97.054912370000011</v>
      </c>
      <c r="V34" s="107">
        <v>112.55111377999998</v>
      </c>
      <c r="W34" s="107">
        <v>97.237265309999984</v>
      </c>
      <c r="X34" s="107">
        <v>144.73774831999998</v>
      </c>
      <c r="Y34" s="107">
        <v>225.26655742000003</v>
      </c>
      <c r="Z34" s="107">
        <v>84.146983769999991</v>
      </c>
      <c r="AA34" s="107">
        <v>119.28837732</v>
      </c>
      <c r="AB34" s="107">
        <v>57.90357144</v>
      </c>
      <c r="AC34" s="107">
        <v>88.560715829999978</v>
      </c>
      <c r="AD34" s="107">
        <v>149.32445321000003</v>
      </c>
      <c r="AE34" s="107">
        <v>154.0022372</v>
      </c>
      <c r="AF34" s="107"/>
      <c r="AG34" s="107"/>
      <c r="AH34" s="107"/>
      <c r="AI34" s="107"/>
      <c r="AJ34" s="107"/>
      <c r="AK34" s="107"/>
      <c r="AL34" s="107"/>
    </row>
    <row r="35" spans="1:38" s="44" customFormat="1" x14ac:dyDescent="0.25">
      <c r="A35" s="18"/>
      <c r="B35" s="29"/>
      <c r="C35" s="30"/>
      <c r="D35" s="30"/>
      <c r="E35" s="30"/>
      <c r="F35" s="30"/>
      <c r="G35" s="8"/>
      <c r="H35" s="8"/>
      <c r="I35" s="8"/>
      <c r="J35" s="8"/>
      <c r="K35" s="8"/>
      <c r="L35" s="8"/>
      <c r="M35" s="8"/>
      <c r="N35" s="8"/>
      <c r="O35" s="30"/>
      <c r="P35" s="30"/>
      <c r="Q35" s="30"/>
      <c r="R35" s="30"/>
      <c r="S35" s="8"/>
      <c r="T35" s="8"/>
      <c r="U35" s="8"/>
      <c r="V35" s="8"/>
      <c r="W35" s="8"/>
      <c r="X35" s="8"/>
      <c r="Y35" s="8"/>
      <c r="Z35" s="8"/>
      <c r="AA35" s="8"/>
      <c r="AB35" s="8"/>
      <c r="AC35" s="8"/>
      <c r="AD35" s="8"/>
      <c r="AE35" s="8"/>
      <c r="AF35" s="8"/>
      <c r="AG35" s="8"/>
      <c r="AH35" s="8"/>
      <c r="AI35" s="8"/>
      <c r="AJ35" s="8"/>
      <c r="AK35" s="8"/>
      <c r="AL35" s="8"/>
    </row>
    <row r="36" spans="1:38" s="44" customFormat="1" x14ac:dyDescent="0.25">
      <c r="A36" s="18"/>
      <c r="B36" s="29"/>
      <c r="C36" s="30"/>
      <c r="D36" s="30"/>
      <c r="E36" s="30"/>
      <c r="F36" s="30"/>
      <c r="G36" s="8"/>
      <c r="H36" s="8"/>
      <c r="I36" s="8"/>
      <c r="J36" s="8"/>
      <c r="K36" s="8"/>
      <c r="L36" s="8"/>
      <c r="M36" s="8"/>
      <c r="N36" s="8"/>
      <c r="O36" s="30"/>
      <c r="P36" s="30"/>
      <c r="Q36" s="30"/>
      <c r="R36" s="30"/>
      <c r="S36" s="8"/>
      <c r="T36" s="8"/>
      <c r="U36" s="8"/>
      <c r="V36" s="8"/>
      <c r="W36" s="8"/>
      <c r="X36" s="8"/>
      <c r="Y36" s="8"/>
      <c r="Z36" s="8"/>
      <c r="AA36" s="8"/>
      <c r="AB36" s="8"/>
      <c r="AC36" s="8"/>
      <c r="AD36" s="8"/>
      <c r="AE36" s="8"/>
      <c r="AF36" s="8"/>
      <c r="AG36" s="8"/>
      <c r="AH36" s="8"/>
      <c r="AI36" s="8"/>
      <c r="AJ36" s="8"/>
      <c r="AK36" s="8"/>
      <c r="AL36" s="8"/>
    </row>
    <row r="37" spans="1:38" s="44" customFormat="1" x14ac:dyDescent="0.25">
      <c r="A37" s="148" t="s">
        <v>37</v>
      </c>
      <c r="B37" s="31"/>
      <c r="C37" s="31"/>
      <c r="D37" s="31"/>
      <c r="E37" s="31"/>
      <c r="F37" s="32"/>
      <c r="G37" s="8"/>
      <c r="H37" s="8"/>
      <c r="I37" s="8"/>
      <c r="J37" s="8"/>
      <c r="K37" s="8"/>
      <c r="L37" s="8"/>
      <c r="M37" s="8"/>
      <c r="N37" s="8"/>
      <c r="O37" s="31"/>
      <c r="P37" s="31"/>
      <c r="Q37" s="31"/>
      <c r="R37" s="32"/>
      <c r="S37" s="8"/>
      <c r="T37" s="8"/>
      <c r="U37" s="8"/>
      <c r="V37" s="8"/>
      <c r="W37" s="8"/>
      <c r="X37" s="8"/>
      <c r="Y37" s="8"/>
      <c r="Z37" s="8"/>
      <c r="AA37" s="8"/>
      <c r="AB37" s="8"/>
      <c r="AC37" s="8"/>
      <c r="AD37" s="8"/>
      <c r="AE37" s="8"/>
      <c r="AF37" s="8"/>
      <c r="AG37" s="8"/>
      <c r="AH37" s="8"/>
      <c r="AI37" s="8"/>
      <c r="AJ37" s="8"/>
      <c r="AK37" s="8"/>
      <c r="AL37" s="8"/>
    </row>
    <row r="38" spans="1:38" s="44" customFormat="1" x14ac:dyDescent="0.25">
      <c r="A38" s="148"/>
      <c r="B38" s="33" t="s">
        <v>237</v>
      </c>
      <c r="C38" s="43">
        <f t="shared" ref="C38:Z38" si="22">C145+C146</f>
        <v>156.84205019000007</v>
      </c>
      <c r="D38" s="43">
        <f t="shared" si="22"/>
        <v>22.626519680000001</v>
      </c>
      <c r="E38" s="43">
        <f t="shared" si="22"/>
        <v>858.20887608999999</v>
      </c>
      <c r="F38" s="43">
        <f t="shared" si="22"/>
        <v>100.80573466000001</v>
      </c>
      <c r="G38" s="43">
        <f t="shared" si="22"/>
        <v>48.442830549999996</v>
      </c>
      <c r="H38" s="43">
        <f t="shared" si="22"/>
        <v>50.555631769999998</v>
      </c>
      <c r="I38" s="43">
        <f t="shared" si="22"/>
        <v>664.59105055000009</v>
      </c>
      <c r="J38" s="43">
        <f t="shared" si="22"/>
        <v>56.635072050000005</v>
      </c>
      <c r="K38" s="43">
        <f t="shared" si="22"/>
        <v>220.30252972</v>
      </c>
      <c r="L38" s="43">
        <f t="shared" si="22"/>
        <v>93.152276799999996</v>
      </c>
      <c r="M38" s="43">
        <f t="shared" si="22"/>
        <v>69.645746389999999</v>
      </c>
      <c r="N38" s="43">
        <f t="shared" si="22"/>
        <v>111.71418177</v>
      </c>
      <c r="O38" s="43">
        <f t="shared" si="22"/>
        <v>121.46304436999999</v>
      </c>
      <c r="P38" s="43">
        <f t="shared" si="22"/>
        <v>424.76313255999997</v>
      </c>
      <c r="Q38" s="43">
        <f t="shared" si="22"/>
        <v>197.68387615999998</v>
      </c>
      <c r="R38" s="43">
        <f t="shared" si="22"/>
        <v>48.236867649999994</v>
      </c>
      <c r="S38" s="43">
        <f t="shared" si="22"/>
        <v>62.940982380000001</v>
      </c>
      <c r="T38" s="43">
        <f t="shared" si="22"/>
        <v>40.462559720000002</v>
      </c>
      <c r="U38" s="43">
        <f t="shared" si="22"/>
        <v>175.05050177999999</v>
      </c>
      <c r="V38" s="43">
        <f t="shared" si="22"/>
        <v>34.483969540000004</v>
      </c>
      <c r="W38" s="43">
        <f t="shared" si="22"/>
        <v>197.21627244999999</v>
      </c>
      <c r="X38" s="43">
        <f t="shared" si="22"/>
        <v>102.96372535999998</v>
      </c>
      <c r="Y38" s="43">
        <f t="shared" si="22"/>
        <v>129.70917478000001</v>
      </c>
      <c r="Z38" s="43">
        <f t="shared" si="22"/>
        <v>107.57401385999999</v>
      </c>
      <c r="AA38" s="43">
        <v>138.28934863000001</v>
      </c>
      <c r="AB38" s="43">
        <v>51.114131180000001</v>
      </c>
      <c r="AC38" s="43">
        <v>133.54195387999999</v>
      </c>
      <c r="AD38" s="43">
        <v>100.22858465</v>
      </c>
      <c r="AE38" s="43">
        <v>123.58032817</v>
      </c>
      <c r="AF38" s="43">
        <f t="shared" ref="AE38:AL38" si="23">AF145+AF146</f>
        <v>0</v>
      </c>
      <c r="AG38" s="43">
        <f t="shared" si="23"/>
        <v>0</v>
      </c>
      <c r="AH38" s="43">
        <f t="shared" si="23"/>
        <v>0</v>
      </c>
      <c r="AI38" s="43">
        <f t="shared" si="23"/>
        <v>0</v>
      </c>
      <c r="AJ38" s="43">
        <f t="shared" si="23"/>
        <v>0</v>
      </c>
      <c r="AK38" s="43">
        <f t="shared" si="23"/>
        <v>0</v>
      </c>
      <c r="AL38" s="43">
        <f t="shared" si="23"/>
        <v>0</v>
      </c>
    </row>
    <row r="39" spans="1:38" s="44" customFormat="1" x14ac:dyDescent="0.25">
      <c r="A39" s="148"/>
      <c r="B39" s="33" t="s">
        <v>70</v>
      </c>
      <c r="C39" s="43">
        <f t="shared" ref="C39:Z39" si="24">C147</f>
        <v>0</v>
      </c>
      <c r="D39" s="43">
        <f t="shared" si="24"/>
        <v>0</v>
      </c>
      <c r="E39" s="43">
        <f t="shared" si="24"/>
        <v>0</v>
      </c>
      <c r="F39" s="43">
        <f t="shared" si="24"/>
        <v>0</v>
      </c>
      <c r="G39" s="43">
        <f t="shared" si="24"/>
        <v>0</v>
      </c>
      <c r="H39" s="43">
        <f t="shared" si="24"/>
        <v>0</v>
      </c>
      <c r="I39" s="43">
        <f t="shared" si="24"/>
        <v>0</v>
      </c>
      <c r="J39" s="43">
        <f t="shared" si="24"/>
        <v>0</v>
      </c>
      <c r="K39" s="43">
        <f t="shared" si="24"/>
        <v>0</v>
      </c>
      <c r="L39" s="43">
        <f t="shared" si="24"/>
        <v>122.06145296459999</v>
      </c>
      <c r="M39" s="43">
        <f t="shared" si="24"/>
        <v>31.051839960000002</v>
      </c>
      <c r="N39" s="43">
        <f t="shared" si="24"/>
        <v>183.65429511539998</v>
      </c>
      <c r="O39" s="43">
        <f t="shared" si="24"/>
        <v>46.446258180000001</v>
      </c>
      <c r="P39" s="43">
        <f t="shared" si="24"/>
        <v>148.69256376999999</v>
      </c>
      <c r="Q39" s="43">
        <f t="shared" si="24"/>
        <v>162.59181637999998</v>
      </c>
      <c r="R39" s="43">
        <f t="shared" si="24"/>
        <v>133.12930852000002</v>
      </c>
      <c r="S39" s="43">
        <f t="shared" si="24"/>
        <v>154.55127325999999</v>
      </c>
      <c r="T39" s="43">
        <f t="shared" si="24"/>
        <v>126.42811576</v>
      </c>
      <c r="U39" s="43">
        <f t="shared" si="24"/>
        <v>120.56438320000001</v>
      </c>
      <c r="V39" s="43">
        <f t="shared" si="24"/>
        <v>128.99324817999999</v>
      </c>
      <c r="W39" s="43">
        <f t="shared" si="24"/>
        <v>139.1770171</v>
      </c>
      <c r="X39" s="43">
        <f t="shared" si="24"/>
        <v>43.179855000000003</v>
      </c>
      <c r="Y39" s="43">
        <f t="shared" si="24"/>
        <v>50.404510500000001</v>
      </c>
      <c r="Z39" s="43">
        <f t="shared" si="24"/>
        <v>61.102474740000005</v>
      </c>
      <c r="AA39" s="43">
        <v>120.87468790000001</v>
      </c>
      <c r="AB39" s="43">
        <v>124.71825116999999</v>
      </c>
      <c r="AC39" s="43">
        <v>134.31461464999998</v>
      </c>
      <c r="AD39" s="43">
        <v>66.288452039999996</v>
      </c>
      <c r="AE39" s="43">
        <v>69.957667560000004</v>
      </c>
      <c r="AF39" s="43">
        <f t="shared" ref="AE39:AL39" si="25">AF147</f>
        <v>0</v>
      </c>
      <c r="AG39" s="43">
        <f t="shared" si="25"/>
        <v>0</v>
      </c>
      <c r="AH39" s="43">
        <f t="shared" si="25"/>
        <v>0</v>
      </c>
      <c r="AI39" s="43">
        <f t="shared" si="25"/>
        <v>0</v>
      </c>
      <c r="AJ39" s="43">
        <f t="shared" si="25"/>
        <v>0</v>
      </c>
      <c r="AK39" s="43">
        <f t="shared" si="25"/>
        <v>0</v>
      </c>
      <c r="AL39" s="43">
        <f t="shared" si="25"/>
        <v>0</v>
      </c>
    </row>
    <row r="40" spans="1:38" s="83" customFormat="1" x14ac:dyDescent="0.25">
      <c r="A40" s="47"/>
      <c r="B40" s="75"/>
      <c r="C40" s="75"/>
      <c r="D40" s="75"/>
      <c r="E40" s="75"/>
      <c r="F40" s="75"/>
      <c r="G40" s="8"/>
      <c r="H40" s="8"/>
      <c r="I40" s="8"/>
      <c r="J40" s="8"/>
      <c r="K40" s="8"/>
      <c r="L40" s="8"/>
      <c r="M40" s="8"/>
      <c r="N40" s="8"/>
      <c r="O40" s="82"/>
      <c r="P40" s="79"/>
    </row>
    <row r="41" spans="1:38" s="83" customFormat="1" x14ac:dyDescent="0.25">
      <c r="A41" s="61" t="s">
        <v>240</v>
      </c>
      <c r="B41" s="75"/>
      <c r="C41" s="75"/>
      <c r="D41" s="75"/>
      <c r="E41" s="75"/>
      <c r="F41" s="75"/>
      <c r="G41" s="8"/>
      <c r="H41" s="8"/>
      <c r="I41" s="8"/>
      <c r="J41" s="8"/>
      <c r="K41" s="8"/>
      <c r="L41" s="8"/>
      <c r="M41" s="8"/>
      <c r="N41" s="8"/>
      <c r="O41" s="82"/>
      <c r="P41" s="79"/>
    </row>
    <row r="42" spans="1:38" s="77" customFormat="1" x14ac:dyDescent="0.25">
      <c r="A42" s="47"/>
      <c r="B42" s="75"/>
      <c r="C42" s="75"/>
      <c r="D42" s="75"/>
      <c r="E42" s="75"/>
      <c r="F42" s="75"/>
      <c r="G42" s="8"/>
      <c r="H42" s="8"/>
      <c r="I42" s="8"/>
      <c r="J42" s="8"/>
      <c r="K42" s="8"/>
      <c r="L42" s="8"/>
      <c r="M42" s="8"/>
      <c r="N42" s="8"/>
      <c r="O42" s="84"/>
      <c r="P42" s="79"/>
    </row>
    <row r="43" spans="1:38" s="44" customFormat="1" ht="17.25" x14ac:dyDescent="0.25">
      <c r="A43" s="13" t="s">
        <v>114</v>
      </c>
      <c r="B43" s="13"/>
      <c r="C43" s="13"/>
      <c r="D43" s="13"/>
      <c r="E43" s="14"/>
      <c r="F43" s="1"/>
      <c r="G43" s="8"/>
      <c r="H43" s="8"/>
      <c r="I43" s="8"/>
      <c r="J43" s="8"/>
      <c r="K43" s="8"/>
      <c r="L43" s="8"/>
      <c r="M43" s="8"/>
      <c r="N43" s="8"/>
      <c r="O43" s="79"/>
      <c r="P43" s="79"/>
    </row>
    <row r="44" spans="1:38" s="44" customFormat="1" ht="15.75" x14ac:dyDescent="0.25">
      <c r="A44" s="144"/>
      <c r="B44" s="73"/>
      <c r="C44" s="64">
        <v>2017</v>
      </c>
      <c r="D44" s="64"/>
      <c r="E44" s="65"/>
      <c r="F44" s="65"/>
      <c r="G44" s="65"/>
      <c r="H44" s="65"/>
      <c r="I44" s="65"/>
      <c r="J44" s="65"/>
      <c r="K44" s="65"/>
      <c r="L44" s="65"/>
      <c r="M44" s="65"/>
      <c r="N44" s="65"/>
      <c r="O44" s="64">
        <v>2018</v>
      </c>
      <c r="P44" s="64"/>
      <c r="Q44" s="65"/>
      <c r="R44" s="65"/>
      <c r="S44" s="65"/>
      <c r="T44" s="65"/>
      <c r="U44" s="65"/>
      <c r="V44" s="65"/>
      <c r="W44" s="65"/>
      <c r="X44" s="65"/>
      <c r="Y44" s="65"/>
      <c r="Z44" s="65"/>
      <c r="AA44" s="65">
        <v>2019</v>
      </c>
      <c r="AB44" s="65"/>
      <c r="AC44" s="65"/>
      <c r="AD44" s="65"/>
      <c r="AE44" s="65"/>
      <c r="AF44" s="65"/>
      <c r="AG44" s="65"/>
      <c r="AH44" s="65"/>
      <c r="AI44" s="65"/>
      <c r="AJ44" s="65"/>
      <c r="AK44" s="65"/>
      <c r="AL44" s="65"/>
    </row>
    <row r="45" spans="1:38" s="44" customFormat="1" ht="16.5" thickBot="1" x14ac:dyDescent="0.3">
      <c r="A45" s="145"/>
      <c r="B45" s="74" t="s">
        <v>32</v>
      </c>
      <c r="C45" s="66" t="s">
        <v>102</v>
      </c>
      <c r="D45" s="66" t="s">
        <v>103</v>
      </c>
      <c r="E45" s="67" t="s">
        <v>104</v>
      </c>
      <c r="F45" s="67" t="s">
        <v>105</v>
      </c>
      <c r="G45" s="67" t="s">
        <v>31</v>
      </c>
      <c r="H45" s="67" t="s">
        <v>106</v>
      </c>
      <c r="I45" s="67" t="s">
        <v>107</v>
      </c>
      <c r="J45" s="67" t="s">
        <v>108</v>
      </c>
      <c r="K45" s="67" t="s">
        <v>109</v>
      </c>
      <c r="L45" s="67" t="s">
        <v>110</v>
      </c>
      <c r="M45" s="67" t="s">
        <v>111</v>
      </c>
      <c r="N45" s="67" t="s">
        <v>112</v>
      </c>
      <c r="O45" s="66" t="s">
        <v>102</v>
      </c>
      <c r="P45" s="66" t="s">
        <v>103</v>
      </c>
      <c r="Q45" s="67" t="s">
        <v>104</v>
      </c>
      <c r="R45" s="67" t="s">
        <v>105</v>
      </c>
      <c r="S45" s="67" t="s">
        <v>31</v>
      </c>
      <c r="T45" s="67" t="s">
        <v>106</v>
      </c>
      <c r="U45" s="67" t="s">
        <v>107</v>
      </c>
      <c r="V45" s="67" t="s">
        <v>108</v>
      </c>
      <c r="W45" s="67" t="s">
        <v>109</v>
      </c>
      <c r="X45" s="67" t="s">
        <v>110</v>
      </c>
      <c r="Y45" s="67" t="s">
        <v>111</v>
      </c>
      <c r="Z45" s="67" t="s">
        <v>112</v>
      </c>
      <c r="AA45" s="67" t="s">
        <v>102</v>
      </c>
      <c r="AB45" s="67" t="s">
        <v>103</v>
      </c>
      <c r="AC45" s="67" t="s">
        <v>104</v>
      </c>
      <c r="AD45" s="67" t="s">
        <v>105</v>
      </c>
      <c r="AE45" s="67" t="s">
        <v>31</v>
      </c>
      <c r="AF45" s="67" t="s">
        <v>106</v>
      </c>
      <c r="AG45" s="67" t="s">
        <v>107</v>
      </c>
      <c r="AH45" s="67" t="s">
        <v>108</v>
      </c>
      <c r="AI45" s="67" t="s">
        <v>109</v>
      </c>
      <c r="AJ45" s="67" t="s">
        <v>110</v>
      </c>
      <c r="AK45" s="67" t="s">
        <v>111</v>
      </c>
      <c r="AL45" s="67" t="s">
        <v>112</v>
      </c>
    </row>
    <row r="46" spans="1:38" s="44" customFormat="1" x14ac:dyDescent="0.25">
      <c r="A46" s="143"/>
      <c r="B46" s="36"/>
      <c r="C46" s="37"/>
      <c r="D46" s="37"/>
      <c r="E46" s="37"/>
      <c r="F46" s="37" t="s">
        <v>101</v>
      </c>
      <c r="G46" s="38"/>
      <c r="H46" s="38"/>
      <c r="I46" s="38"/>
      <c r="J46" s="38"/>
      <c r="K46" s="38"/>
      <c r="L46" s="38"/>
      <c r="M46" s="38"/>
      <c r="N46" s="38"/>
      <c r="O46" s="37"/>
      <c r="P46" s="37"/>
      <c r="Q46" s="37"/>
      <c r="R46" s="37"/>
      <c r="S46" s="38"/>
      <c r="T46" s="38"/>
      <c r="U46" s="38"/>
      <c r="V46" s="38"/>
      <c r="W46" s="38"/>
      <c r="X46" s="38"/>
      <c r="Y46" s="38"/>
      <c r="Z46" s="38"/>
      <c r="AA46" s="38"/>
      <c r="AB46" s="38"/>
      <c r="AC46" s="38"/>
      <c r="AD46" s="38"/>
      <c r="AE46" s="38"/>
      <c r="AF46" s="38"/>
      <c r="AG46" s="38"/>
      <c r="AH46" s="38"/>
      <c r="AI46" s="38"/>
      <c r="AJ46" s="38"/>
      <c r="AK46" s="38"/>
      <c r="AL46" s="38"/>
    </row>
    <row r="47" spans="1:38" s="44" customFormat="1" x14ac:dyDescent="0.25">
      <c r="A47" s="17"/>
      <c r="B47" s="10" t="s">
        <v>96</v>
      </c>
      <c r="C47" s="17">
        <f t="shared" ref="C47:AL47" si="26">C49+C65+C81+C83+C85</f>
        <v>2410.7215886399999</v>
      </c>
      <c r="D47" s="17">
        <f t="shared" si="26"/>
        <v>1542.1035126000002</v>
      </c>
      <c r="E47" s="17">
        <f t="shared" si="26"/>
        <v>1702.2691193099993</v>
      </c>
      <c r="F47" s="17">
        <f t="shared" si="26"/>
        <v>1326.7912845799997</v>
      </c>
      <c r="G47" s="17">
        <f t="shared" si="26"/>
        <v>1818.2550225999998</v>
      </c>
      <c r="H47" s="17">
        <f t="shared" si="26"/>
        <v>1331.1244441299998</v>
      </c>
      <c r="I47" s="17">
        <f t="shared" si="26"/>
        <v>2482.6567977199998</v>
      </c>
      <c r="J47" s="17">
        <f t="shared" si="26"/>
        <v>1680.6400613300002</v>
      </c>
      <c r="K47" s="17">
        <f t="shared" si="26"/>
        <v>1227.8221576999999</v>
      </c>
      <c r="L47" s="17">
        <f t="shared" si="26"/>
        <v>1501.5981247200002</v>
      </c>
      <c r="M47" s="17">
        <f t="shared" si="26"/>
        <v>1251.0538450500001</v>
      </c>
      <c r="N47" s="17">
        <f t="shared" si="26"/>
        <v>1983.6351902500001</v>
      </c>
      <c r="O47" s="17">
        <f t="shared" si="26"/>
        <v>2483.7209659999999</v>
      </c>
      <c r="P47" s="17">
        <f t="shared" si="26"/>
        <v>1764.4219770099996</v>
      </c>
      <c r="Q47" s="17">
        <f t="shared" si="26"/>
        <v>2004.6042887400001</v>
      </c>
      <c r="R47" s="17">
        <f t="shared" si="26"/>
        <v>1523.2034909600002</v>
      </c>
      <c r="S47" s="17">
        <f t="shared" si="26"/>
        <v>1324.3072860099999</v>
      </c>
      <c r="T47" s="17">
        <f t="shared" si="26"/>
        <v>1854.1083991699998</v>
      </c>
      <c r="U47" s="17">
        <f t="shared" si="26"/>
        <v>2608.5204234500002</v>
      </c>
      <c r="V47" s="17">
        <f t="shared" si="26"/>
        <v>1518.3503638799998</v>
      </c>
      <c r="W47" s="17">
        <f t="shared" si="26"/>
        <v>1566.3906827400001</v>
      </c>
      <c r="X47" s="17">
        <f t="shared" si="26"/>
        <v>1529.7287729199993</v>
      </c>
      <c r="Y47" s="17">
        <f t="shared" si="26"/>
        <v>1631.0244491799999</v>
      </c>
      <c r="Z47" s="17">
        <f t="shared" si="26"/>
        <v>1842.8962410600006</v>
      </c>
      <c r="AA47" s="17">
        <f t="shared" si="26"/>
        <v>2931.4835302500001</v>
      </c>
      <c r="AB47" s="17">
        <f t="shared" si="26"/>
        <v>1564.94550503</v>
      </c>
      <c r="AC47" s="17">
        <f t="shared" si="26"/>
        <v>1846.7015402</v>
      </c>
      <c r="AD47" s="17">
        <f t="shared" si="26"/>
        <v>1738.6317670099997</v>
      </c>
      <c r="AE47" s="17">
        <f t="shared" si="26"/>
        <v>1407.1716658099999</v>
      </c>
      <c r="AF47" s="17">
        <f t="shared" si="26"/>
        <v>0</v>
      </c>
      <c r="AG47" s="17">
        <f t="shared" si="26"/>
        <v>0</v>
      </c>
      <c r="AH47" s="17">
        <f t="shared" si="26"/>
        <v>0</v>
      </c>
      <c r="AI47" s="17">
        <f t="shared" si="26"/>
        <v>0</v>
      </c>
      <c r="AJ47" s="17">
        <f t="shared" si="26"/>
        <v>0</v>
      </c>
      <c r="AK47" s="17">
        <f t="shared" si="26"/>
        <v>0</v>
      </c>
      <c r="AL47" s="17">
        <f t="shared" si="26"/>
        <v>0</v>
      </c>
    </row>
    <row r="48" spans="1:38" s="44" customFormat="1" x14ac:dyDescent="0.25">
      <c r="A48" s="143"/>
      <c r="B48" s="36"/>
      <c r="C48" s="125"/>
      <c r="D48" s="39"/>
      <c r="E48" s="39"/>
      <c r="F48" s="39"/>
      <c r="G48" s="39"/>
      <c r="H48" s="39"/>
      <c r="I48" s="39"/>
      <c r="J48" s="39"/>
      <c r="K48" s="39"/>
      <c r="L48" s="39"/>
      <c r="M48" s="39"/>
      <c r="N48" s="39"/>
      <c r="O48" s="125"/>
      <c r="P48" s="39"/>
      <c r="Q48" s="39"/>
      <c r="R48" s="39"/>
      <c r="S48" s="39"/>
      <c r="T48" s="39"/>
      <c r="U48" s="39"/>
      <c r="V48" s="39"/>
      <c r="W48" s="39"/>
      <c r="X48" s="39"/>
      <c r="Y48" s="39"/>
      <c r="Z48" s="39"/>
      <c r="AA48" s="39"/>
      <c r="AB48" s="39"/>
      <c r="AC48" s="39"/>
      <c r="AD48" s="39"/>
      <c r="AE48" s="39"/>
      <c r="AF48" s="39"/>
      <c r="AG48" s="39"/>
      <c r="AH48" s="39"/>
      <c r="AI48" s="39"/>
      <c r="AJ48" s="39"/>
      <c r="AK48" s="39"/>
      <c r="AL48" s="39"/>
    </row>
    <row r="49" spans="1:38" s="44" customFormat="1" ht="15.75" x14ac:dyDescent="0.25">
      <c r="A49" s="40"/>
      <c r="B49" s="23" t="s">
        <v>3</v>
      </c>
      <c r="C49" s="24">
        <f>+C50+C51+C55+C58+C59+C61+C62+C63+C60</f>
        <v>1857.58498738</v>
      </c>
      <c r="D49" s="24">
        <f t="shared" ref="D49:AA49" si="27">+D50+D51+D55+D58+D59+D61+D62+D63+D60</f>
        <v>1360.49378183</v>
      </c>
      <c r="E49" s="24">
        <f t="shared" si="27"/>
        <v>1178.7913953899997</v>
      </c>
      <c r="F49" s="24">
        <f t="shared" si="27"/>
        <v>1059.8166797299996</v>
      </c>
      <c r="G49" s="24">
        <f t="shared" si="27"/>
        <v>1473.3085468299998</v>
      </c>
      <c r="H49" s="24">
        <f t="shared" si="27"/>
        <v>761.72412299999996</v>
      </c>
      <c r="I49" s="24">
        <f t="shared" si="27"/>
        <v>2019.2679820099995</v>
      </c>
      <c r="J49" s="24">
        <f t="shared" si="27"/>
        <v>993.94212663000019</v>
      </c>
      <c r="K49" s="24">
        <f t="shared" si="27"/>
        <v>852.21034709999981</v>
      </c>
      <c r="L49" s="24">
        <f t="shared" si="27"/>
        <v>1052.6695757000002</v>
      </c>
      <c r="M49" s="24">
        <f t="shared" si="27"/>
        <v>1026.03202225</v>
      </c>
      <c r="N49" s="24">
        <f t="shared" si="27"/>
        <v>1106.5841079000002</v>
      </c>
      <c r="O49" s="24">
        <f t="shared" si="27"/>
        <v>2070.4528765</v>
      </c>
      <c r="P49" s="24">
        <f t="shared" si="27"/>
        <v>1361.2323651499996</v>
      </c>
      <c r="Q49" s="24">
        <f t="shared" si="27"/>
        <v>1293.4008127</v>
      </c>
      <c r="R49" s="24">
        <f t="shared" si="27"/>
        <v>1242.3354784900002</v>
      </c>
      <c r="S49" s="24">
        <f t="shared" si="27"/>
        <v>1073.8277771099999</v>
      </c>
      <c r="T49" s="24">
        <f t="shared" si="27"/>
        <v>1099.8331374699999</v>
      </c>
      <c r="U49" s="24">
        <f t="shared" si="27"/>
        <v>2116.9351278600002</v>
      </c>
      <c r="V49" s="24">
        <f t="shared" si="27"/>
        <v>1203.6351081599998</v>
      </c>
      <c r="W49" s="24">
        <f t="shared" si="27"/>
        <v>950.44688338000003</v>
      </c>
      <c r="X49" s="24">
        <f t="shared" si="27"/>
        <v>1101.6856291799995</v>
      </c>
      <c r="Y49" s="24">
        <f t="shared" si="27"/>
        <v>1084.3299717499999</v>
      </c>
      <c r="Z49" s="24">
        <f t="shared" si="27"/>
        <v>1204.8794533200003</v>
      </c>
      <c r="AA49" s="24">
        <f t="shared" si="27"/>
        <v>2074.4129048700001</v>
      </c>
      <c r="AB49" s="24">
        <f t="shared" ref="AB49:AL49" si="28">+AB50+AB51+AB55+AB58+AB59+AB61+AB62+AB63+AB60</f>
        <v>1338.448071</v>
      </c>
      <c r="AC49" s="24">
        <f t="shared" si="28"/>
        <v>1295.3313085</v>
      </c>
      <c r="AD49" s="24">
        <f t="shared" si="28"/>
        <v>1416.5364021699997</v>
      </c>
      <c r="AE49" s="24">
        <f t="shared" si="28"/>
        <v>1217.8446883899999</v>
      </c>
      <c r="AF49" s="24">
        <f t="shared" si="28"/>
        <v>0</v>
      </c>
      <c r="AG49" s="24">
        <f t="shared" si="28"/>
        <v>0</v>
      </c>
      <c r="AH49" s="24">
        <f t="shared" si="28"/>
        <v>0</v>
      </c>
      <c r="AI49" s="24">
        <f t="shared" si="28"/>
        <v>0</v>
      </c>
      <c r="AJ49" s="24">
        <f t="shared" si="28"/>
        <v>0</v>
      </c>
      <c r="AK49" s="24">
        <f t="shared" si="28"/>
        <v>0</v>
      </c>
      <c r="AL49" s="24">
        <f t="shared" si="28"/>
        <v>0</v>
      </c>
    </row>
    <row r="50" spans="1:38" s="44" customFormat="1" x14ac:dyDescent="0.25">
      <c r="A50" s="29"/>
      <c r="B50" s="19" t="s">
        <v>12</v>
      </c>
      <c r="C50" s="8">
        <v>211.76720139999992</v>
      </c>
      <c r="D50" s="8">
        <v>312.05270711999998</v>
      </c>
      <c r="E50" s="8">
        <v>166.58959438999995</v>
      </c>
      <c r="F50" s="8">
        <v>192.70925113999985</v>
      </c>
      <c r="G50" s="8">
        <v>241.04300104000006</v>
      </c>
      <c r="H50" s="8">
        <v>190.60393115000008</v>
      </c>
      <c r="I50" s="8">
        <v>251.53745455999982</v>
      </c>
      <c r="J50" s="8">
        <v>232.26618321000007</v>
      </c>
      <c r="K50" s="8">
        <v>206.82566335999994</v>
      </c>
      <c r="L50" s="8">
        <v>272.88225122000017</v>
      </c>
      <c r="M50" s="8">
        <v>244.02378898999996</v>
      </c>
      <c r="N50" s="8">
        <v>277.12039771000019</v>
      </c>
      <c r="O50" s="8">
        <v>247.26458805000007</v>
      </c>
      <c r="P50" s="8">
        <v>238.57205621000006</v>
      </c>
      <c r="Q50" s="8">
        <v>216.84556503000013</v>
      </c>
      <c r="R50" s="8">
        <v>298.74121031000016</v>
      </c>
      <c r="S50" s="8">
        <v>223.99531775999992</v>
      </c>
      <c r="T50" s="8">
        <v>222.87491818000004</v>
      </c>
      <c r="U50" s="8">
        <v>278.00347160000007</v>
      </c>
      <c r="V50" s="8">
        <v>285.34200779999998</v>
      </c>
      <c r="W50" s="8">
        <v>264.67079786999989</v>
      </c>
      <c r="X50" s="8">
        <v>257.84839079999983</v>
      </c>
      <c r="Y50" s="8">
        <v>261.11614287999993</v>
      </c>
      <c r="Z50" s="8">
        <v>326.27043062000007</v>
      </c>
      <c r="AA50" s="8">
        <v>278.22777484999989</v>
      </c>
      <c r="AB50" s="8">
        <v>253.29065615999994</v>
      </c>
      <c r="AC50" s="8">
        <v>266.35592385000001</v>
      </c>
      <c r="AD50" s="8">
        <v>295.07636957999978</v>
      </c>
      <c r="AE50" s="8">
        <v>268.4618815899999</v>
      </c>
      <c r="AF50" s="8"/>
      <c r="AG50" s="8"/>
      <c r="AH50" s="8"/>
      <c r="AI50" s="8"/>
      <c r="AJ50" s="8"/>
      <c r="AK50" s="8"/>
      <c r="AL50" s="8"/>
    </row>
    <row r="51" spans="1:38" s="44" customFormat="1" x14ac:dyDescent="0.25">
      <c r="A51" s="29"/>
      <c r="B51" s="19" t="s">
        <v>13</v>
      </c>
      <c r="C51" s="8">
        <v>731.36217924000005</v>
      </c>
      <c r="D51" s="8">
        <v>355.58189495999994</v>
      </c>
      <c r="E51" s="8">
        <v>62.765812600000004</v>
      </c>
      <c r="F51" s="8">
        <v>133.99836317999998</v>
      </c>
      <c r="G51" s="8">
        <v>402.89429769000003</v>
      </c>
      <c r="H51" s="8">
        <v>223.39093862000001</v>
      </c>
      <c r="I51" s="8">
        <v>1037.8035357900001</v>
      </c>
      <c r="J51" s="8">
        <v>161.69614782000008</v>
      </c>
      <c r="K51" s="8">
        <v>75.713590940000003</v>
      </c>
      <c r="L51" s="8">
        <v>84.49579795999999</v>
      </c>
      <c r="M51" s="8">
        <v>67.308096200000008</v>
      </c>
      <c r="N51" s="8">
        <v>86.436246760000003</v>
      </c>
      <c r="O51" s="8">
        <v>833.59585641999979</v>
      </c>
      <c r="P51" s="8">
        <v>167.25471545999997</v>
      </c>
      <c r="Q51" s="8">
        <v>116.02281034000001</v>
      </c>
      <c r="R51" s="8">
        <v>75.183802529999994</v>
      </c>
      <c r="S51" s="8">
        <v>61.773103169999992</v>
      </c>
      <c r="T51" s="8">
        <v>327.92999156000002</v>
      </c>
      <c r="U51" s="8">
        <v>1209.7199923600001</v>
      </c>
      <c r="V51" s="8">
        <v>253.47019812999997</v>
      </c>
      <c r="W51" s="8">
        <v>54.077619870000007</v>
      </c>
      <c r="X51" s="8">
        <v>65.893698189999995</v>
      </c>
      <c r="Y51" s="8">
        <v>60.239014390000001</v>
      </c>
      <c r="Z51" s="8">
        <v>88.953716359999987</v>
      </c>
      <c r="AA51" s="8">
        <v>852.48560791000011</v>
      </c>
      <c r="AB51" s="8">
        <v>166.49766861000001</v>
      </c>
      <c r="AC51" s="8">
        <v>86.692781629999999</v>
      </c>
      <c r="AD51" s="8">
        <v>76.434033680000013</v>
      </c>
      <c r="AE51" s="8">
        <v>115.50340381000001</v>
      </c>
      <c r="AF51" s="8"/>
      <c r="AG51" s="8"/>
      <c r="AH51" s="8"/>
      <c r="AI51" s="8"/>
      <c r="AJ51" s="8"/>
      <c r="AK51" s="8"/>
      <c r="AL51" s="8"/>
    </row>
    <row r="52" spans="1:38" s="44" customFormat="1" x14ac:dyDescent="0.25">
      <c r="A52" s="29"/>
      <c r="B52" s="41" t="s">
        <v>61</v>
      </c>
      <c r="C52" s="8">
        <v>690.06368988999998</v>
      </c>
      <c r="D52" s="8">
        <v>274.19645216999987</v>
      </c>
      <c r="E52" s="8">
        <v>17.961396580000002</v>
      </c>
      <c r="F52" s="8">
        <v>18.790844329999999</v>
      </c>
      <c r="G52" s="8">
        <v>21.092312270000001</v>
      </c>
      <c r="H52" s="8">
        <v>27.117471499999997</v>
      </c>
      <c r="I52" s="8">
        <v>815.21178498999996</v>
      </c>
      <c r="J52" s="8">
        <v>123.46110210000009</v>
      </c>
      <c r="K52" s="8">
        <v>23.33373418</v>
      </c>
      <c r="L52" s="8">
        <v>44.039548149999995</v>
      </c>
      <c r="M52" s="8">
        <v>20.256433580000003</v>
      </c>
      <c r="N52" s="8">
        <v>31.055442849999999</v>
      </c>
      <c r="O52" s="8">
        <v>744.89540249999993</v>
      </c>
      <c r="P52" s="8">
        <v>80.635295790000001</v>
      </c>
      <c r="Q52" s="8">
        <v>66.281215829999994</v>
      </c>
      <c r="R52" s="8">
        <v>7.0277748499999992</v>
      </c>
      <c r="S52" s="8">
        <v>8.0160728399999996</v>
      </c>
      <c r="T52" s="8">
        <v>117.41663763</v>
      </c>
      <c r="U52" s="8">
        <v>778.21735577999993</v>
      </c>
      <c r="V52" s="8">
        <v>191.26326982999998</v>
      </c>
      <c r="W52" s="8">
        <v>13.60713164</v>
      </c>
      <c r="X52" s="8">
        <v>16.952576829999998</v>
      </c>
      <c r="Y52" s="8">
        <v>13.185791140000001</v>
      </c>
      <c r="Z52" s="8">
        <v>40.192411069999991</v>
      </c>
      <c r="AA52" s="8">
        <v>763.67026161000001</v>
      </c>
      <c r="AB52" s="8">
        <v>86.648547380000025</v>
      </c>
      <c r="AC52" s="8">
        <v>21.661950909999998</v>
      </c>
      <c r="AD52" s="8">
        <v>22.833433370000002</v>
      </c>
      <c r="AE52" s="8">
        <v>24.791442910000001</v>
      </c>
      <c r="AF52" s="8"/>
      <c r="AG52" s="8"/>
      <c r="AH52" s="8"/>
      <c r="AI52" s="8"/>
      <c r="AJ52" s="8"/>
      <c r="AK52" s="8"/>
      <c r="AL52" s="8"/>
    </row>
    <row r="53" spans="1:38" s="44" customFormat="1" x14ac:dyDescent="0.25">
      <c r="A53" s="29"/>
      <c r="B53" s="41" t="s">
        <v>62</v>
      </c>
      <c r="C53" s="8">
        <v>37.542430209999999</v>
      </c>
      <c r="D53" s="8">
        <v>79.024028740000006</v>
      </c>
      <c r="E53" s="8">
        <v>42.901926539999998</v>
      </c>
      <c r="F53" s="8">
        <v>54.2147723</v>
      </c>
      <c r="G53" s="8">
        <v>64.223815150000007</v>
      </c>
      <c r="H53" s="8">
        <v>35.022733000000002</v>
      </c>
      <c r="I53" s="8">
        <v>47.494861649999997</v>
      </c>
      <c r="J53" s="8">
        <v>32.970374030000002</v>
      </c>
      <c r="K53" s="8">
        <v>45.035414000000003</v>
      </c>
      <c r="L53" s="8">
        <v>35.66489618</v>
      </c>
      <c r="M53" s="8">
        <v>42.448270000000001</v>
      </c>
      <c r="N53" s="8">
        <v>53.949861090000006</v>
      </c>
      <c r="O53" s="8">
        <v>82.085992169999997</v>
      </c>
      <c r="P53" s="8">
        <v>85.725140569999994</v>
      </c>
      <c r="Q53" s="8">
        <v>47.965730999999998</v>
      </c>
      <c r="R53" s="8">
        <v>64.099315180000005</v>
      </c>
      <c r="S53" s="8">
        <v>51.815371409999997</v>
      </c>
      <c r="T53" s="8">
        <v>36.964061730000005</v>
      </c>
      <c r="U53" s="8">
        <v>48.552373150000001</v>
      </c>
      <c r="V53" s="8">
        <v>46.445119409999997</v>
      </c>
      <c r="W53" s="8">
        <v>37.247251540000001</v>
      </c>
      <c r="X53" s="8">
        <v>43.061895299999996</v>
      </c>
      <c r="Y53" s="8">
        <v>45.135936000000001</v>
      </c>
      <c r="Z53" s="8">
        <v>43.814601000000003</v>
      </c>
      <c r="AA53" s="8">
        <v>86.898269089999999</v>
      </c>
      <c r="AB53" s="8">
        <v>76.803817299999992</v>
      </c>
      <c r="AC53" s="8">
        <v>62.927121799999995</v>
      </c>
      <c r="AD53" s="8">
        <v>52.807485</v>
      </c>
      <c r="AE53" s="8">
        <v>70.384880899999999</v>
      </c>
      <c r="AF53" s="8"/>
      <c r="AG53" s="8"/>
      <c r="AH53" s="8"/>
      <c r="AI53" s="8"/>
      <c r="AJ53" s="8"/>
      <c r="AK53" s="8"/>
      <c r="AL53" s="8"/>
    </row>
    <row r="54" spans="1:38" s="44" customFormat="1" x14ac:dyDescent="0.25">
      <c r="A54" s="29"/>
      <c r="B54" s="41" t="s">
        <v>72</v>
      </c>
      <c r="C54" s="8">
        <v>3.7560591400000001</v>
      </c>
      <c r="D54" s="8">
        <v>2.3614140499999996</v>
      </c>
      <c r="E54" s="8">
        <v>1.9024894800000001</v>
      </c>
      <c r="F54" s="8">
        <v>60.99274655</v>
      </c>
      <c r="G54" s="8">
        <v>317.57817026999999</v>
      </c>
      <c r="H54" s="8">
        <v>161.25073412</v>
      </c>
      <c r="I54" s="8">
        <v>175.09688915000001</v>
      </c>
      <c r="J54" s="8">
        <v>5.2646716899999992</v>
      </c>
      <c r="K54" s="8">
        <v>7.3444427599999997</v>
      </c>
      <c r="L54" s="8">
        <v>4.7913536299999997</v>
      </c>
      <c r="M54" s="8">
        <v>4.6033926200000002</v>
      </c>
      <c r="N54" s="8">
        <v>1.4309428200000001</v>
      </c>
      <c r="O54" s="8">
        <v>6.6144617500000003</v>
      </c>
      <c r="P54" s="8">
        <v>0.89427909999999999</v>
      </c>
      <c r="Q54" s="8">
        <v>1.77586351</v>
      </c>
      <c r="R54" s="8">
        <v>4.0567124999999997</v>
      </c>
      <c r="S54" s="8">
        <v>1.9416589199999998</v>
      </c>
      <c r="T54" s="8">
        <v>173.5492922</v>
      </c>
      <c r="U54" s="8">
        <v>382.95026343000001</v>
      </c>
      <c r="V54" s="8">
        <v>15.761808890000001</v>
      </c>
      <c r="W54" s="8">
        <v>3.2232366899999998</v>
      </c>
      <c r="X54" s="8">
        <v>5.8792260599999997</v>
      </c>
      <c r="Y54" s="8">
        <v>1.91728725</v>
      </c>
      <c r="Z54" s="8">
        <v>4.9467042900000004</v>
      </c>
      <c r="AA54" s="8">
        <v>1.9170772100000002</v>
      </c>
      <c r="AB54" s="8">
        <v>3.0453039299999998</v>
      </c>
      <c r="AC54" s="8">
        <v>2.1037089199999999</v>
      </c>
      <c r="AD54" s="8">
        <v>0.79311531000000002</v>
      </c>
      <c r="AE54" s="8">
        <v>20.327079999999999</v>
      </c>
      <c r="AF54" s="8"/>
      <c r="AG54" s="8"/>
      <c r="AH54" s="8"/>
      <c r="AI54" s="8"/>
      <c r="AJ54" s="8"/>
      <c r="AK54" s="8"/>
      <c r="AL54" s="8"/>
    </row>
    <row r="55" spans="1:38" s="44" customFormat="1" x14ac:dyDescent="0.25">
      <c r="A55" s="42"/>
      <c r="B55" s="19" t="s">
        <v>14</v>
      </c>
      <c r="C55" s="8">
        <v>766.9077534700001</v>
      </c>
      <c r="D55" s="8">
        <v>580.3285477500001</v>
      </c>
      <c r="E55" s="8">
        <v>727.96183088999987</v>
      </c>
      <c r="F55" s="8">
        <v>558.95740937999994</v>
      </c>
      <c r="G55" s="8">
        <v>697.85747204999996</v>
      </c>
      <c r="H55" s="8">
        <v>240.12822885000003</v>
      </c>
      <c r="I55" s="8">
        <v>630.29674960999989</v>
      </c>
      <c r="J55" s="8">
        <v>475.73939306000005</v>
      </c>
      <c r="K55" s="8">
        <v>447.44767853999997</v>
      </c>
      <c r="L55" s="8">
        <v>567.71250928999996</v>
      </c>
      <c r="M55" s="8">
        <v>589.71286485000007</v>
      </c>
      <c r="N55" s="8">
        <v>598.48030775999985</v>
      </c>
      <c r="O55" s="8">
        <v>820.06462851999993</v>
      </c>
      <c r="P55" s="8">
        <v>788.68469676999985</v>
      </c>
      <c r="Q55" s="8">
        <v>798.20517821999999</v>
      </c>
      <c r="R55" s="8">
        <v>721.82789756000011</v>
      </c>
      <c r="S55" s="8">
        <v>646.70048644999997</v>
      </c>
      <c r="T55" s="8">
        <v>429.40945173</v>
      </c>
      <c r="U55" s="8">
        <v>526.53289842000004</v>
      </c>
      <c r="V55" s="8">
        <v>535.19323394000003</v>
      </c>
      <c r="W55" s="8">
        <v>489.60842172000002</v>
      </c>
      <c r="X55" s="8">
        <v>659.66553352999995</v>
      </c>
      <c r="Y55" s="8">
        <v>629.00923480999995</v>
      </c>
      <c r="Z55" s="8">
        <v>641.24399476000008</v>
      </c>
      <c r="AA55" s="8">
        <v>787.80031213000007</v>
      </c>
      <c r="AB55" s="8">
        <v>766.51600354999994</v>
      </c>
      <c r="AC55" s="8">
        <v>751.87977220000005</v>
      </c>
      <c r="AD55" s="8">
        <v>875.66610290999995</v>
      </c>
      <c r="AE55" s="8">
        <v>667.68107103</v>
      </c>
      <c r="AF55" s="8"/>
      <c r="AG55" s="8"/>
      <c r="AH55" s="8"/>
      <c r="AI55" s="8"/>
      <c r="AJ55" s="8"/>
      <c r="AK55" s="8"/>
      <c r="AL55" s="8"/>
    </row>
    <row r="56" spans="1:38" s="44" customFormat="1" x14ac:dyDescent="0.25">
      <c r="A56" s="42"/>
      <c r="B56" s="41" t="s">
        <v>50</v>
      </c>
      <c r="C56" s="8">
        <v>360.97585106000002</v>
      </c>
      <c r="D56" s="8">
        <v>146.79560450000002</v>
      </c>
      <c r="E56" s="8">
        <v>250.80636696000005</v>
      </c>
      <c r="F56" s="8">
        <v>174.46313236</v>
      </c>
      <c r="G56" s="8">
        <v>285.58177358999995</v>
      </c>
      <c r="H56" s="8">
        <v>86.819777219999992</v>
      </c>
      <c r="I56" s="8">
        <v>331.84558104000001</v>
      </c>
      <c r="J56" s="8">
        <v>205.42947844999998</v>
      </c>
      <c r="K56" s="8">
        <v>162.16067835999999</v>
      </c>
      <c r="L56" s="8">
        <v>256.99037059</v>
      </c>
      <c r="M56" s="8">
        <v>214.73270739</v>
      </c>
      <c r="N56" s="8">
        <v>206.41691198000001</v>
      </c>
      <c r="O56" s="8">
        <v>301.19290389999998</v>
      </c>
      <c r="P56" s="8">
        <v>199.89356764999999</v>
      </c>
      <c r="Q56" s="8">
        <v>255.24360693</v>
      </c>
      <c r="R56" s="8">
        <v>263.21986900000002</v>
      </c>
      <c r="S56" s="8">
        <v>233.72005796000002</v>
      </c>
      <c r="T56" s="8">
        <v>182.29469997000004</v>
      </c>
      <c r="U56" s="8">
        <v>270.95802669</v>
      </c>
      <c r="V56" s="8">
        <v>234.79920499000002</v>
      </c>
      <c r="W56" s="8">
        <v>197.83112710000003</v>
      </c>
      <c r="X56" s="8">
        <v>295.74913346</v>
      </c>
      <c r="Y56" s="8">
        <v>236.12514593</v>
      </c>
      <c r="Z56" s="8">
        <v>231.77999207999997</v>
      </c>
      <c r="AA56" s="8">
        <v>302.06573208000003</v>
      </c>
      <c r="AB56" s="8">
        <v>207.40077807</v>
      </c>
      <c r="AC56" s="8">
        <v>241.60469868000001</v>
      </c>
      <c r="AD56" s="8">
        <v>297.19980772000002</v>
      </c>
      <c r="AE56" s="8">
        <v>229.02089632999997</v>
      </c>
      <c r="AF56" s="8"/>
      <c r="AG56" s="8"/>
      <c r="AH56" s="8"/>
      <c r="AI56" s="8"/>
      <c r="AJ56" s="8"/>
      <c r="AK56" s="8"/>
      <c r="AL56" s="8"/>
    </row>
    <row r="57" spans="1:38" s="44" customFormat="1" x14ac:dyDescent="0.25">
      <c r="A57" s="42"/>
      <c r="B57" s="41" t="s">
        <v>51</v>
      </c>
      <c r="C57" s="8">
        <v>405.93190241000013</v>
      </c>
      <c r="D57" s="8">
        <v>433.53294325000007</v>
      </c>
      <c r="E57" s="8">
        <v>477.15546392999977</v>
      </c>
      <c r="F57" s="8">
        <v>384.49427701999997</v>
      </c>
      <c r="G57" s="8">
        <v>412.27569846000006</v>
      </c>
      <c r="H57" s="8">
        <v>153.30845163000004</v>
      </c>
      <c r="I57" s="8">
        <v>298.45116856999994</v>
      </c>
      <c r="J57" s="8">
        <v>270.30991461000008</v>
      </c>
      <c r="K57" s="8">
        <v>285.28700017999995</v>
      </c>
      <c r="L57" s="8">
        <v>310.72213870000002</v>
      </c>
      <c r="M57" s="8">
        <v>374.98015746000004</v>
      </c>
      <c r="N57" s="8">
        <v>392.06339577999984</v>
      </c>
      <c r="O57" s="8">
        <v>518.87172462000001</v>
      </c>
      <c r="P57" s="8">
        <v>588.79112911999994</v>
      </c>
      <c r="Q57" s="8">
        <v>542.96157129000005</v>
      </c>
      <c r="R57" s="8">
        <v>458.60802856000004</v>
      </c>
      <c r="S57" s="8">
        <v>412.98042848999995</v>
      </c>
      <c r="T57" s="8">
        <v>247.11475175999999</v>
      </c>
      <c r="U57" s="8">
        <v>255.57487173000001</v>
      </c>
      <c r="V57" s="8">
        <v>300.39402895000006</v>
      </c>
      <c r="W57" s="8">
        <v>291.77729462000002</v>
      </c>
      <c r="X57" s="8">
        <v>363.91640007000007</v>
      </c>
      <c r="Y57" s="8">
        <v>392.88408887999998</v>
      </c>
      <c r="Z57" s="8">
        <v>409.46400268000014</v>
      </c>
      <c r="AA57" s="8">
        <v>485.73458005000009</v>
      </c>
      <c r="AB57" s="8">
        <v>559.11522548000005</v>
      </c>
      <c r="AC57" s="8">
        <v>510.27507352000003</v>
      </c>
      <c r="AD57" s="8">
        <v>578.46629518999998</v>
      </c>
      <c r="AE57" s="8">
        <v>438.66017469999991</v>
      </c>
      <c r="AF57" s="8"/>
      <c r="AG57" s="8"/>
      <c r="AH57" s="8"/>
      <c r="AI57" s="8"/>
      <c r="AJ57" s="8"/>
      <c r="AK57" s="8"/>
      <c r="AL57" s="8"/>
    </row>
    <row r="58" spans="1:38" s="44" customFormat="1" x14ac:dyDescent="0.25">
      <c r="A58" s="29"/>
      <c r="B58" s="19" t="s">
        <v>15</v>
      </c>
      <c r="C58" s="8">
        <v>5.0285105800000007</v>
      </c>
      <c r="D58" s="8">
        <v>6.2506463800000001</v>
      </c>
      <c r="E58" s="8">
        <v>7.1800434800000001</v>
      </c>
      <c r="F58" s="8">
        <v>5.8499907899999997</v>
      </c>
      <c r="G58" s="8">
        <v>6.1049733799999997</v>
      </c>
      <c r="H58" s="8">
        <v>5.9765518899999996</v>
      </c>
      <c r="I58" s="8">
        <v>5.2552780099999996</v>
      </c>
      <c r="J58" s="8">
        <v>6.1306311000000004</v>
      </c>
      <c r="K58" s="8">
        <v>6.9939906299999999</v>
      </c>
      <c r="L58" s="8">
        <v>6.9090034500000002</v>
      </c>
      <c r="M58" s="8">
        <v>8.152106439999999</v>
      </c>
      <c r="N58" s="8">
        <v>7.2451330199999999</v>
      </c>
      <c r="O58" s="8">
        <v>7.5493424899999999</v>
      </c>
      <c r="P58" s="8">
        <v>7.3976828299999999</v>
      </c>
      <c r="Q58" s="8">
        <v>8.1110744100000005</v>
      </c>
      <c r="R58" s="8">
        <v>5.7744805499999998</v>
      </c>
      <c r="S58" s="8">
        <v>5.5778558100000009</v>
      </c>
      <c r="T58" s="8">
        <v>5.6785078099999993</v>
      </c>
      <c r="U58" s="8">
        <v>5.2570081199999992</v>
      </c>
      <c r="V58" s="8">
        <v>5.9292886000000005</v>
      </c>
      <c r="W58" s="8">
        <v>6.4829194399999999</v>
      </c>
      <c r="X58" s="8">
        <v>5.7826093099999998</v>
      </c>
      <c r="Y58" s="8">
        <v>6.7165724899999999</v>
      </c>
      <c r="Z58" s="8">
        <v>6.1978451799999998</v>
      </c>
      <c r="AA58" s="8">
        <v>5.7338249100000001</v>
      </c>
      <c r="AB58" s="8">
        <v>7.7650190600000002</v>
      </c>
      <c r="AC58" s="8">
        <v>16.900142170000002</v>
      </c>
      <c r="AD58" s="8">
        <v>7.4076912000000004</v>
      </c>
      <c r="AE58" s="8">
        <v>6.9115791599999996</v>
      </c>
      <c r="AF58" s="8"/>
      <c r="AG58" s="8"/>
      <c r="AH58" s="8"/>
      <c r="AI58" s="8"/>
      <c r="AJ58" s="8"/>
      <c r="AK58" s="8"/>
      <c r="AL58" s="8"/>
    </row>
    <row r="59" spans="1:38" s="44" customFormat="1" x14ac:dyDescent="0.25">
      <c r="A59" s="29"/>
      <c r="B59" s="19" t="s">
        <v>66</v>
      </c>
      <c r="C59" s="8">
        <v>3.8897307000000003</v>
      </c>
      <c r="D59" s="8">
        <v>2.1838044999999999</v>
      </c>
      <c r="E59" s="8">
        <v>3.2265478999999999</v>
      </c>
      <c r="F59" s="8">
        <v>5.0691620000000004</v>
      </c>
      <c r="G59" s="8">
        <v>4.3590020000000003</v>
      </c>
      <c r="H59" s="8">
        <v>2.7893094999999999</v>
      </c>
      <c r="I59" s="8">
        <v>3.7368929999999998</v>
      </c>
      <c r="J59" s="8">
        <v>4.4213172500000004</v>
      </c>
      <c r="K59" s="8">
        <v>4.1635099999999996</v>
      </c>
      <c r="L59" s="8">
        <v>3.4091835000000001</v>
      </c>
      <c r="M59" s="8">
        <v>3.6685787000000003</v>
      </c>
      <c r="N59" s="8">
        <v>3.4317421000000001</v>
      </c>
      <c r="O59" s="8">
        <v>3.7850229999999998</v>
      </c>
      <c r="P59" s="8">
        <v>4.5366748000000001</v>
      </c>
      <c r="Q59" s="8">
        <v>4.0090184999999998</v>
      </c>
      <c r="R59" s="8">
        <v>4.6576377799999999</v>
      </c>
      <c r="S59" s="8">
        <v>2.6436134999999998</v>
      </c>
      <c r="T59" s="8">
        <v>4.3709959999999999</v>
      </c>
      <c r="U59" s="8">
        <v>3.5210029999999999</v>
      </c>
      <c r="V59" s="8">
        <v>3.2418765</v>
      </c>
      <c r="W59" s="8">
        <v>3.6599525000000002</v>
      </c>
      <c r="X59" s="8">
        <v>3.6442046000000001</v>
      </c>
      <c r="Y59" s="8">
        <v>4.1851522499999998</v>
      </c>
      <c r="Z59" s="8">
        <v>5.3062940000000003</v>
      </c>
      <c r="AA59" s="8">
        <v>3.7059009000000001</v>
      </c>
      <c r="AB59" s="8">
        <v>3.5589485000000001</v>
      </c>
      <c r="AC59" s="8">
        <v>2.9033310000000001</v>
      </c>
      <c r="AD59" s="8">
        <v>3.63729931</v>
      </c>
      <c r="AE59" s="8">
        <v>3.4062997600000005</v>
      </c>
      <c r="AF59" s="8"/>
      <c r="AG59" s="8"/>
      <c r="AH59" s="8"/>
      <c r="AI59" s="8"/>
      <c r="AJ59" s="8"/>
      <c r="AK59" s="8"/>
      <c r="AL59" s="8"/>
    </row>
    <row r="60" spans="1:38" s="44" customFormat="1" x14ac:dyDescent="0.25">
      <c r="A60" s="149"/>
      <c r="B60" s="19" t="s">
        <v>52</v>
      </c>
      <c r="C60" s="8">
        <v>63.143835579999987</v>
      </c>
      <c r="D60" s="8">
        <v>60.508366960000011</v>
      </c>
      <c r="E60" s="8">
        <v>75.350409490000004</v>
      </c>
      <c r="F60" s="8">
        <v>56.737671449999986</v>
      </c>
      <c r="G60" s="8">
        <v>68.329228179999987</v>
      </c>
      <c r="H60" s="8">
        <v>37.350887950000008</v>
      </c>
      <c r="I60" s="8">
        <v>50.591278129999985</v>
      </c>
      <c r="J60" s="8">
        <v>52.726951290000009</v>
      </c>
      <c r="K60" s="8">
        <v>55.197488069999999</v>
      </c>
      <c r="L60" s="8">
        <v>53.90370221000002</v>
      </c>
      <c r="M60" s="8">
        <v>61.279415209999989</v>
      </c>
      <c r="N60" s="8">
        <v>61.066181199999988</v>
      </c>
      <c r="O60" s="8">
        <v>102.49568969000001</v>
      </c>
      <c r="P60" s="8">
        <v>77.454633550000011</v>
      </c>
      <c r="Q60" s="8">
        <v>76.616634440000027</v>
      </c>
      <c r="R60" s="8">
        <v>71.609733170000013</v>
      </c>
      <c r="S60" s="8">
        <v>67.354323189999988</v>
      </c>
      <c r="T60" s="8">
        <v>52.329818970000005</v>
      </c>
      <c r="U60" s="8">
        <v>44.623053799999994</v>
      </c>
      <c r="V60" s="8">
        <v>62.279892419999989</v>
      </c>
      <c r="W60" s="8">
        <v>63.049155540000015</v>
      </c>
      <c r="X60" s="8">
        <v>58.969368630000012</v>
      </c>
      <c r="Y60" s="8">
        <v>64.762470790000009</v>
      </c>
      <c r="Z60" s="8">
        <v>68.981043700000015</v>
      </c>
      <c r="AA60" s="8">
        <v>78.150386009999991</v>
      </c>
      <c r="AB60" s="8">
        <v>71.465232420000021</v>
      </c>
      <c r="AC60" s="8">
        <v>89.605693160000015</v>
      </c>
      <c r="AD60" s="8">
        <v>85.124084429999996</v>
      </c>
      <c r="AE60" s="8">
        <v>75.403351760000007</v>
      </c>
      <c r="AF60" s="8"/>
      <c r="AG60" s="8"/>
      <c r="AH60" s="8"/>
      <c r="AI60" s="8"/>
      <c r="AJ60" s="8"/>
      <c r="AK60" s="8"/>
      <c r="AL60" s="8"/>
    </row>
    <row r="61" spans="1:38" s="44" customFormat="1" x14ac:dyDescent="0.25">
      <c r="A61" s="29"/>
      <c r="B61" s="19" t="s">
        <v>117</v>
      </c>
      <c r="C61" s="8">
        <v>66.394407409999999</v>
      </c>
      <c r="D61" s="8">
        <v>32.963414159999999</v>
      </c>
      <c r="E61" s="8">
        <v>125.24662064000003</v>
      </c>
      <c r="F61" s="8">
        <v>95.190927929999987</v>
      </c>
      <c r="G61" s="8">
        <v>42.704166489999992</v>
      </c>
      <c r="H61" s="8">
        <v>49.945264039999991</v>
      </c>
      <c r="I61" s="8">
        <v>31.493307909999995</v>
      </c>
      <c r="J61" s="8">
        <v>51.736891869999987</v>
      </c>
      <c r="K61" s="8">
        <v>46.627118559999992</v>
      </c>
      <c r="L61" s="8">
        <v>56.120093350000005</v>
      </c>
      <c r="M61" s="8">
        <v>42.959635540000001</v>
      </c>
      <c r="N61" s="8">
        <v>64.815921350000011</v>
      </c>
      <c r="O61" s="8">
        <v>46.635227490000005</v>
      </c>
      <c r="P61" s="8">
        <v>67.835771530000002</v>
      </c>
      <c r="Q61" s="8">
        <v>64.168800759999996</v>
      </c>
      <c r="R61" s="8">
        <v>54.825746590000001</v>
      </c>
      <c r="S61" s="8">
        <v>56.591238230000016</v>
      </c>
      <c r="T61" s="8">
        <v>47.805202220000005</v>
      </c>
      <c r="U61" s="8">
        <v>42.005586560000005</v>
      </c>
      <c r="V61" s="8">
        <v>50.280315770000001</v>
      </c>
      <c r="W61" s="8">
        <v>60.974596439999999</v>
      </c>
      <c r="X61" s="8">
        <v>42.916269069999991</v>
      </c>
      <c r="Y61" s="8">
        <v>50.013688139999992</v>
      </c>
      <c r="Z61" s="8">
        <v>60.76559570000002</v>
      </c>
      <c r="AA61" s="8">
        <v>59.211120160000014</v>
      </c>
      <c r="AB61" s="8">
        <v>60.335225700000002</v>
      </c>
      <c r="AC61" s="8">
        <v>72.825257489999998</v>
      </c>
      <c r="AD61" s="8">
        <v>64.578448059999999</v>
      </c>
      <c r="AE61" s="8">
        <v>70.911807280000005</v>
      </c>
      <c r="AF61" s="8"/>
      <c r="AG61" s="8"/>
      <c r="AH61" s="8"/>
      <c r="AI61" s="8"/>
      <c r="AJ61" s="8"/>
      <c r="AK61" s="8"/>
      <c r="AL61" s="8"/>
    </row>
    <row r="62" spans="1:38" s="44" customFormat="1" x14ac:dyDescent="0.25">
      <c r="A62" s="29"/>
      <c r="B62" s="19" t="s">
        <v>63</v>
      </c>
      <c r="C62" s="8">
        <v>9.0913690000000003</v>
      </c>
      <c r="D62" s="8">
        <v>10.6244</v>
      </c>
      <c r="E62" s="8">
        <v>10.470535999999999</v>
      </c>
      <c r="F62" s="8">
        <v>11.30390386</v>
      </c>
      <c r="G62" s="8">
        <v>10.016406</v>
      </c>
      <c r="H62" s="8">
        <v>11.539011</v>
      </c>
      <c r="I62" s="8">
        <v>8.5534850000000002</v>
      </c>
      <c r="J62" s="8">
        <v>9.2246110300000002</v>
      </c>
      <c r="K62" s="8">
        <v>9.2413070000000008</v>
      </c>
      <c r="L62" s="8">
        <v>7.2370347199999996</v>
      </c>
      <c r="M62" s="8">
        <v>8.927536319999998</v>
      </c>
      <c r="N62" s="8">
        <v>7.9881779999999996</v>
      </c>
      <c r="O62" s="8">
        <v>9.0625208399999995</v>
      </c>
      <c r="P62" s="8">
        <v>9.4961339999999996</v>
      </c>
      <c r="Q62" s="8">
        <v>9.4217309999999994</v>
      </c>
      <c r="R62" s="8">
        <v>9.7149699999999992</v>
      </c>
      <c r="S62" s="8">
        <v>9.1918389999999999</v>
      </c>
      <c r="T62" s="8">
        <v>9.4342509999999997</v>
      </c>
      <c r="U62" s="8">
        <v>7.2721140000000002</v>
      </c>
      <c r="V62" s="8">
        <v>7.8982950000000001</v>
      </c>
      <c r="W62" s="8">
        <v>7.9234200000000001</v>
      </c>
      <c r="X62" s="8">
        <v>6.9655550499999999</v>
      </c>
      <c r="Y62" s="8">
        <v>8.2876960000000004</v>
      </c>
      <c r="Z62" s="8">
        <v>7.160533</v>
      </c>
      <c r="AA62" s="8">
        <v>9.0979779999999995</v>
      </c>
      <c r="AB62" s="8">
        <v>9.0193169999999991</v>
      </c>
      <c r="AC62" s="8">
        <v>8.1684070000000002</v>
      </c>
      <c r="AD62" s="8">
        <v>8.6123729999999998</v>
      </c>
      <c r="AE62" s="8">
        <v>9.5652939999999997</v>
      </c>
      <c r="AF62" s="8"/>
      <c r="AG62" s="8"/>
      <c r="AH62" s="8"/>
      <c r="AI62" s="8"/>
      <c r="AJ62" s="8"/>
      <c r="AK62" s="8"/>
      <c r="AL62" s="8"/>
    </row>
    <row r="63" spans="1:38" s="44" customFormat="1" x14ac:dyDescent="0.25">
      <c r="A63" s="29"/>
      <c r="B63" s="19" t="s">
        <v>16</v>
      </c>
      <c r="C63" s="8">
        <v>0</v>
      </c>
      <c r="D63" s="8">
        <v>0</v>
      </c>
      <c r="E63" s="8">
        <v>0</v>
      </c>
      <c r="F63" s="8">
        <v>0</v>
      </c>
      <c r="G63" s="8">
        <v>0</v>
      </c>
      <c r="H63" s="43">
        <v>0</v>
      </c>
      <c r="I63" s="43">
        <v>0</v>
      </c>
      <c r="J63" s="43">
        <v>0</v>
      </c>
      <c r="K63" s="43">
        <v>0</v>
      </c>
      <c r="L63" s="43">
        <v>0</v>
      </c>
      <c r="M63" s="43">
        <v>0</v>
      </c>
      <c r="N63" s="43">
        <v>0</v>
      </c>
      <c r="O63" s="8">
        <v>0</v>
      </c>
      <c r="P63" s="8">
        <v>0</v>
      </c>
      <c r="Q63" s="8">
        <v>0</v>
      </c>
      <c r="R63" s="8">
        <v>0</v>
      </c>
      <c r="S63" s="8">
        <v>0</v>
      </c>
      <c r="T63" s="43">
        <v>0</v>
      </c>
      <c r="U63" s="43">
        <v>0</v>
      </c>
      <c r="V63" s="43">
        <v>0</v>
      </c>
      <c r="W63" s="43">
        <v>0</v>
      </c>
      <c r="X63" s="43">
        <v>0</v>
      </c>
      <c r="Y63" s="43">
        <v>0</v>
      </c>
      <c r="Z63" s="43">
        <v>0</v>
      </c>
      <c r="AA63" s="43">
        <v>0</v>
      </c>
      <c r="AB63" s="43">
        <v>0</v>
      </c>
      <c r="AC63" s="43">
        <v>0</v>
      </c>
      <c r="AD63" s="43">
        <v>0</v>
      </c>
      <c r="AE63" s="43">
        <v>0</v>
      </c>
      <c r="AF63" s="43"/>
      <c r="AG63" s="43"/>
      <c r="AH63" s="43"/>
      <c r="AI63" s="43"/>
      <c r="AJ63" s="43"/>
      <c r="AK63" s="43"/>
      <c r="AL63" s="43"/>
    </row>
    <row r="64" spans="1:38" s="44" customFormat="1" x14ac:dyDescent="0.25">
      <c r="A64" s="149"/>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row>
    <row r="65" spans="1:38" s="44" customFormat="1" ht="15.75" x14ac:dyDescent="0.25">
      <c r="A65" s="40"/>
      <c r="B65" s="23" t="s">
        <v>4</v>
      </c>
      <c r="C65" s="24">
        <f>+C66+C70+C71+C75+C76+C79</f>
        <v>564.29786709000007</v>
      </c>
      <c r="D65" s="24">
        <f t="shared" ref="D65:E65" si="29">+D66+D70+D71+D75+D76+D79</f>
        <v>164.32114407999998</v>
      </c>
      <c r="E65" s="24">
        <f t="shared" si="29"/>
        <v>518.00863803999994</v>
      </c>
      <c r="F65" s="24">
        <f>+F66+F70+F71+F75+F76+F79</f>
        <v>250.10273862</v>
      </c>
      <c r="G65" s="105">
        <f t="shared" ref="G65" si="30">+G66+G70+G71+G75+G76+G79</f>
        <v>335.10744467000001</v>
      </c>
      <c r="H65" s="105">
        <f t="shared" ref="H65" si="31">+H66+H70+H71+H75+H76+H79</f>
        <v>494.77604221999991</v>
      </c>
      <c r="I65" s="105">
        <f t="shared" ref="I65" si="32">+I66+I70+I71+I75+I76+I79</f>
        <v>458.35018479999997</v>
      </c>
      <c r="J65" s="105">
        <f t="shared" ref="J65" si="33">+J66+J70+J71+J75+J76+J79</f>
        <v>593.75389572000006</v>
      </c>
      <c r="K65" s="105">
        <f t="shared" ref="K65" si="34">+K66+K70+K71+K75+K76+K79</f>
        <v>360.72995544000014</v>
      </c>
      <c r="L65" s="105">
        <f t="shared" ref="L65" si="35">+L66+L70+L71+L75+L76+L79</f>
        <v>427.36034328999995</v>
      </c>
      <c r="M65" s="105">
        <f t="shared" ref="M65" si="36">+M66+M70+M71+M75+M76+M79</f>
        <v>203.33866473999996</v>
      </c>
      <c r="N65" s="105">
        <f t="shared" ref="N65:AA65" si="37">+N66+N70+N71+N75+N76+N79</f>
        <v>894.70208788000002</v>
      </c>
      <c r="O65" s="105">
        <f t="shared" si="37"/>
        <v>445.74799996000007</v>
      </c>
      <c r="P65" s="105">
        <f t="shared" si="37"/>
        <v>340.65742804999996</v>
      </c>
      <c r="Q65" s="105">
        <f t="shared" si="37"/>
        <v>674.1159255</v>
      </c>
      <c r="R65" s="105">
        <f t="shared" si="37"/>
        <v>260.61890215</v>
      </c>
      <c r="S65" s="105">
        <f t="shared" si="37"/>
        <v>221.58514120999999</v>
      </c>
      <c r="T65" s="105">
        <f t="shared" si="37"/>
        <v>727.2003143799999</v>
      </c>
      <c r="U65" s="105">
        <f t="shared" si="37"/>
        <v>473.38735312</v>
      </c>
      <c r="V65" s="105">
        <f t="shared" si="37"/>
        <v>292.33640738999998</v>
      </c>
      <c r="W65" s="105">
        <f t="shared" si="37"/>
        <v>595.27817426000001</v>
      </c>
      <c r="X65" s="105">
        <f t="shared" si="37"/>
        <v>403.43591264999998</v>
      </c>
      <c r="Y65" s="105">
        <f t="shared" si="37"/>
        <v>460.78582987999999</v>
      </c>
      <c r="Z65" s="105">
        <f t="shared" si="37"/>
        <v>641.44621145000008</v>
      </c>
      <c r="AA65" s="105">
        <f t="shared" si="37"/>
        <v>483.92700444999991</v>
      </c>
      <c r="AB65" s="105">
        <f t="shared" ref="AB65:AL65" si="38">+AB66+AB70+AB71+AB75+AB76+AB79</f>
        <v>223.68661622000002</v>
      </c>
      <c r="AC65" s="105">
        <f t="shared" si="38"/>
        <v>548.09494915999994</v>
      </c>
      <c r="AD65" s="105">
        <f t="shared" si="38"/>
        <v>319.21586829</v>
      </c>
      <c r="AE65" s="105">
        <f t="shared" si="38"/>
        <v>188.77258526000003</v>
      </c>
      <c r="AF65" s="105">
        <f t="shared" si="38"/>
        <v>0</v>
      </c>
      <c r="AG65" s="105">
        <f t="shared" si="38"/>
        <v>0</v>
      </c>
      <c r="AH65" s="105">
        <f t="shared" si="38"/>
        <v>0</v>
      </c>
      <c r="AI65" s="105">
        <f t="shared" si="38"/>
        <v>0</v>
      </c>
      <c r="AJ65" s="105">
        <f t="shared" si="38"/>
        <v>0</v>
      </c>
      <c r="AK65" s="105">
        <f t="shared" si="38"/>
        <v>0</v>
      </c>
      <c r="AL65" s="105">
        <f t="shared" si="38"/>
        <v>0</v>
      </c>
    </row>
    <row r="66" spans="1:38" s="44" customFormat="1" x14ac:dyDescent="0.25">
      <c r="A66" s="46"/>
      <c r="B66" s="19" t="s">
        <v>17</v>
      </c>
      <c r="C66" s="43">
        <v>71.644379360000016</v>
      </c>
      <c r="D66" s="43">
        <v>44.733472349999992</v>
      </c>
      <c r="E66" s="43">
        <v>52.01502193000001</v>
      </c>
      <c r="F66" s="43">
        <v>46.125003939999999</v>
      </c>
      <c r="G66" s="43">
        <v>52.643681810000004</v>
      </c>
      <c r="H66" s="43">
        <v>40.080327700000005</v>
      </c>
      <c r="I66" s="43">
        <v>47.442223310000003</v>
      </c>
      <c r="J66" s="43">
        <v>61.040080140000001</v>
      </c>
      <c r="K66" s="43">
        <v>39.392679749999992</v>
      </c>
      <c r="L66" s="43">
        <v>171.22151492999998</v>
      </c>
      <c r="M66" s="43">
        <v>88.814384969999978</v>
      </c>
      <c r="N66" s="43">
        <v>365.08427276999998</v>
      </c>
      <c r="O66" s="43">
        <v>133.04508177000002</v>
      </c>
      <c r="P66" s="43">
        <v>145.01444834</v>
      </c>
      <c r="Q66" s="43">
        <v>124.06164102999998</v>
      </c>
      <c r="R66" s="43">
        <v>105.74492151</v>
      </c>
      <c r="S66" s="43">
        <v>102.85158589</v>
      </c>
      <c r="T66" s="43">
        <v>104.91969874999999</v>
      </c>
      <c r="U66" s="43">
        <v>101.17557533</v>
      </c>
      <c r="V66" s="43">
        <v>179.23338237999999</v>
      </c>
      <c r="W66" s="43">
        <v>122.52001375000002</v>
      </c>
      <c r="X66" s="43">
        <v>124.58190856000002</v>
      </c>
      <c r="Y66" s="43">
        <v>113.78020354</v>
      </c>
      <c r="Z66" s="43">
        <v>119.69050105000001</v>
      </c>
      <c r="AA66" s="43">
        <v>204.40033875999998</v>
      </c>
      <c r="AB66" s="43">
        <v>118.48637543000001</v>
      </c>
      <c r="AC66" s="43">
        <v>139.96568367000003</v>
      </c>
      <c r="AD66" s="43">
        <v>115.70437554000002</v>
      </c>
      <c r="AE66" s="43">
        <v>109.26547991000001</v>
      </c>
      <c r="AF66" s="43"/>
      <c r="AG66" s="43"/>
      <c r="AH66" s="43"/>
      <c r="AI66" s="43"/>
      <c r="AJ66" s="43"/>
      <c r="AK66" s="43"/>
      <c r="AL66" s="43"/>
    </row>
    <row r="67" spans="1:38" s="44" customFormat="1" x14ac:dyDescent="0.25">
      <c r="A67" s="46"/>
      <c r="B67" s="41" t="s">
        <v>148</v>
      </c>
      <c r="C67" s="43">
        <v>0</v>
      </c>
      <c r="D67" s="43">
        <v>0</v>
      </c>
      <c r="E67" s="43">
        <v>0</v>
      </c>
      <c r="F67" s="43">
        <v>0</v>
      </c>
      <c r="G67" s="43">
        <v>0</v>
      </c>
      <c r="H67" s="43">
        <v>0</v>
      </c>
      <c r="I67" s="43">
        <v>0</v>
      </c>
      <c r="J67" s="43">
        <v>0</v>
      </c>
      <c r="K67" s="43">
        <v>-7.4505805969238294E-15</v>
      </c>
      <c r="L67" s="43">
        <v>122.06145296</v>
      </c>
      <c r="M67" s="43">
        <v>31.051839959999992</v>
      </c>
      <c r="N67" s="43">
        <v>163.99379512000002</v>
      </c>
      <c r="O67" s="43">
        <v>46.446258180000015</v>
      </c>
      <c r="P67" s="43">
        <v>78.95986787999999</v>
      </c>
      <c r="Q67" s="43">
        <v>64.891816379999995</v>
      </c>
      <c r="R67" s="43">
        <v>55.119354769999994</v>
      </c>
      <c r="S67" s="43">
        <v>56.922795810000004</v>
      </c>
      <c r="T67" s="43">
        <v>48.128615959999998</v>
      </c>
      <c r="U67" s="43">
        <v>42.322314199999994</v>
      </c>
      <c r="V67" s="43">
        <v>50.904672179999991</v>
      </c>
      <c r="W67" s="43">
        <v>60.942537460000011</v>
      </c>
      <c r="X67" s="43">
        <v>43.179855000000003</v>
      </c>
      <c r="Y67" s="43">
        <v>50.404482000000009</v>
      </c>
      <c r="Z67" s="43">
        <v>61.10177078000001</v>
      </c>
      <c r="AA67" s="43">
        <v>59.674687899999995</v>
      </c>
      <c r="AB67" s="43">
        <v>60.808870179999992</v>
      </c>
      <c r="AC67" s="43">
        <v>73.50628355000002</v>
      </c>
      <c r="AD67" s="43">
        <v>65.016340589999999</v>
      </c>
      <c r="AE67" s="43">
        <v>71.572196510000012</v>
      </c>
      <c r="AF67" s="43"/>
      <c r="AG67" s="43"/>
      <c r="AH67" s="43"/>
      <c r="AI67" s="43"/>
      <c r="AJ67" s="43"/>
      <c r="AK67" s="43"/>
      <c r="AL67" s="43"/>
    </row>
    <row r="68" spans="1:38" s="44" customFormat="1" x14ac:dyDescent="0.25">
      <c r="A68" s="46"/>
      <c r="B68" s="41" t="s">
        <v>64</v>
      </c>
      <c r="C68" s="43">
        <v>25.709810000000001</v>
      </c>
      <c r="D68" s="43">
        <v>21.295950000000001</v>
      </c>
      <c r="E68" s="43">
        <v>24.083860000000001</v>
      </c>
      <c r="F68" s="43">
        <v>23.167390000000001</v>
      </c>
      <c r="G68" s="43">
        <v>22.931889999999999</v>
      </c>
      <c r="H68" s="43">
        <v>19.020810000000001</v>
      </c>
      <c r="I68" s="43">
        <v>22.564250000000001</v>
      </c>
      <c r="J68" s="43">
        <v>25.945519999999998</v>
      </c>
      <c r="K68" s="43">
        <v>17.264880000000002</v>
      </c>
      <c r="L68" s="43">
        <v>27.44585</v>
      </c>
      <c r="M68" s="43">
        <v>28.873660000000001</v>
      </c>
      <c r="N68" s="43">
        <v>24.853449999999999</v>
      </c>
      <c r="O68" s="43">
        <v>29.66882</v>
      </c>
      <c r="P68" s="43">
        <v>24.991140000000001</v>
      </c>
      <c r="Q68" s="43">
        <v>25.050139999999999</v>
      </c>
      <c r="R68" s="43">
        <v>26.633659999999999</v>
      </c>
      <c r="S68" s="43">
        <v>26.007149999999999</v>
      </c>
      <c r="T68" s="43">
        <v>20.621369999999999</v>
      </c>
      <c r="U68" s="43">
        <v>27.32865</v>
      </c>
      <c r="V68" s="43">
        <v>28.055430000000001</v>
      </c>
      <c r="W68" s="43">
        <v>27.355499999999999</v>
      </c>
      <c r="X68" s="43">
        <v>34.10219</v>
      </c>
      <c r="Y68" s="43">
        <v>29.224029999999999</v>
      </c>
      <c r="Z68" s="43">
        <v>31.828800000000001</v>
      </c>
      <c r="AA68" s="43">
        <v>32.238799999999998</v>
      </c>
      <c r="AB68" s="43">
        <v>27.916879999999999</v>
      </c>
      <c r="AC68" s="43">
        <v>27.735669999999999</v>
      </c>
      <c r="AD68" s="43">
        <v>25.49014</v>
      </c>
      <c r="AE68" s="43">
        <v>24.916699999999999</v>
      </c>
      <c r="AF68" s="43"/>
      <c r="AG68" s="43"/>
      <c r="AH68" s="43"/>
      <c r="AI68" s="43"/>
      <c r="AJ68" s="43"/>
      <c r="AK68" s="43"/>
      <c r="AL68" s="43"/>
    </row>
    <row r="69" spans="1:38" s="44" customFormat="1" x14ac:dyDescent="0.25">
      <c r="A69" s="46"/>
      <c r="B69" s="41" t="s">
        <v>65</v>
      </c>
      <c r="C69" s="43">
        <v>45.934569360000012</v>
      </c>
      <c r="D69" s="43">
        <v>23.437522349999995</v>
      </c>
      <c r="E69" s="43">
        <v>27.931161930000009</v>
      </c>
      <c r="F69" s="43">
        <v>22.957613939999998</v>
      </c>
      <c r="G69" s="43">
        <v>29.711791810000001</v>
      </c>
      <c r="H69" s="43">
        <v>21.059517700000004</v>
      </c>
      <c r="I69" s="43">
        <v>24.877973310000002</v>
      </c>
      <c r="J69" s="43">
        <v>35.094560139999999</v>
      </c>
      <c r="K69" s="43">
        <v>22.127799750000001</v>
      </c>
      <c r="L69" s="43">
        <v>21.714211969999983</v>
      </c>
      <c r="M69" s="43">
        <v>28.888885009999992</v>
      </c>
      <c r="N69" s="43">
        <v>176.23702764999999</v>
      </c>
      <c r="O69" s="43">
        <v>56.930003589999998</v>
      </c>
      <c r="P69" s="43">
        <v>41.06344046000001</v>
      </c>
      <c r="Q69" s="43">
        <v>34.119684649999982</v>
      </c>
      <c r="R69" s="43">
        <v>23.991906739999994</v>
      </c>
      <c r="S69" s="43">
        <v>19.92164008</v>
      </c>
      <c r="T69" s="43">
        <v>36.169712789999998</v>
      </c>
      <c r="U69" s="43">
        <v>31.524611130000004</v>
      </c>
      <c r="V69" s="43">
        <v>100.2732802</v>
      </c>
      <c r="W69" s="43">
        <v>34.221976290000008</v>
      </c>
      <c r="X69" s="43">
        <v>47.29986356000002</v>
      </c>
      <c r="Y69" s="43">
        <v>34.151691540000002</v>
      </c>
      <c r="Z69" s="43">
        <v>26.759930270000002</v>
      </c>
      <c r="AA69" s="43">
        <v>112.48685085999999</v>
      </c>
      <c r="AB69" s="43">
        <v>29.760625250000015</v>
      </c>
      <c r="AC69" s="43">
        <v>38.72373012000002</v>
      </c>
      <c r="AD69" s="43">
        <v>25.197894950000016</v>
      </c>
      <c r="AE69" s="43">
        <v>12.776583400000005</v>
      </c>
      <c r="AF69" s="43"/>
      <c r="AG69" s="43"/>
      <c r="AH69" s="43"/>
      <c r="AI69" s="43"/>
      <c r="AJ69" s="43"/>
      <c r="AK69" s="43"/>
      <c r="AL69" s="43"/>
    </row>
    <row r="70" spans="1:38" s="44" customFormat="1" x14ac:dyDescent="0.25">
      <c r="A70" s="46"/>
      <c r="B70" s="19" t="s">
        <v>18</v>
      </c>
      <c r="C70" s="43">
        <v>31.284194410000005</v>
      </c>
      <c r="D70" s="43">
        <v>30.660801370000001</v>
      </c>
      <c r="E70" s="43">
        <v>36.952160929999998</v>
      </c>
      <c r="F70" s="43">
        <v>30.867846719999999</v>
      </c>
      <c r="G70" s="43">
        <v>30.165244980000004</v>
      </c>
      <c r="H70" s="43">
        <v>26.848878109999994</v>
      </c>
      <c r="I70" s="43">
        <v>29.308588420000003</v>
      </c>
      <c r="J70" s="43">
        <v>31.584759979999998</v>
      </c>
      <c r="K70" s="43">
        <v>29.546050430000001</v>
      </c>
      <c r="L70" s="43">
        <v>39.265087840000007</v>
      </c>
      <c r="M70" s="43">
        <v>22.803666399999997</v>
      </c>
      <c r="N70" s="43">
        <v>52.697146969999999</v>
      </c>
      <c r="O70" s="43">
        <v>29.958798870000006</v>
      </c>
      <c r="P70" s="43">
        <v>34.618940670000001</v>
      </c>
      <c r="Q70" s="43">
        <v>54.241683069999993</v>
      </c>
      <c r="R70" s="43">
        <v>21.791845089999995</v>
      </c>
      <c r="S70" s="43">
        <v>61.317227600000002</v>
      </c>
      <c r="T70" s="43">
        <v>32.24923501</v>
      </c>
      <c r="U70" s="43">
        <v>25.64955522</v>
      </c>
      <c r="V70" s="43">
        <v>39.170894599999997</v>
      </c>
      <c r="W70" s="43">
        <v>26.73202251</v>
      </c>
      <c r="X70" s="43">
        <v>30.726064319999999</v>
      </c>
      <c r="Y70" s="43">
        <v>21.547511669999999</v>
      </c>
      <c r="Z70" s="43">
        <v>34.986825270000004</v>
      </c>
      <c r="AA70" s="43">
        <v>42.298309219999993</v>
      </c>
      <c r="AB70" s="43">
        <v>17.107713050000001</v>
      </c>
      <c r="AC70" s="43">
        <v>31.127043110000002</v>
      </c>
      <c r="AD70" s="43">
        <v>50.324776180000008</v>
      </c>
      <c r="AE70" s="43">
        <v>26.345073760000002</v>
      </c>
      <c r="AF70" s="43"/>
      <c r="AG70" s="43"/>
      <c r="AH70" s="43"/>
      <c r="AI70" s="43"/>
      <c r="AJ70" s="43"/>
      <c r="AK70" s="43"/>
      <c r="AL70" s="43"/>
    </row>
    <row r="71" spans="1:38" s="44" customFormat="1" x14ac:dyDescent="0.25">
      <c r="A71" s="46"/>
      <c r="B71" s="19" t="s">
        <v>19</v>
      </c>
      <c r="C71" s="43">
        <v>359.6436319500001</v>
      </c>
      <c r="D71" s="43">
        <v>45.418777329999998</v>
      </c>
      <c r="E71" s="43">
        <v>341.14501962999992</v>
      </c>
      <c r="F71" s="43">
        <v>108.43516637</v>
      </c>
      <c r="G71" s="43">
        <v>39.274356590000004</v>
      </c>
      <c r="H71" s="43">
        <v>256.41209161999996</v>
      </c>
      <c r="I71" s="43">
        <v>174.69540577000001</v>
      </c>
      <c r="J71" s="43">
        <v>179.31134544</v>
      </c>
      <c r="K71" s="43">
        <v>228.00066895000006</v>
      </c>
      <c r="L71" s="43">
        <v>154.96079702999998</v>
      </c>
      <c r="M71" s="43">
        <v>23.955137069999996</v>
      </c>
      <c r="N71" s="43">
        <v>312.37238152000003</v>
      </c>
      <c r="O71" s="43">
        <v>167.45621297</v>
      </c>
      <c r="P71" s="43">
        <v>28.711148090000005</v>
      </c>
      <c r="Q71" s="43">
        <v>349.00802691000001</v>
      </c>
      <c r="R71" s="43">
        <v>75.693453669999997</v>
      </c>
      <c r="S71" s="43">
        <v>19.43997053</v>
      </c>
      <c r="T71" s="43">
        <v>279.70007749999996</v>
      </c>
      <c r="U71" s="43">
        <v>164.74925114999999</v>
      </c>
      <c r="V71" s="43">
        <v>33.321499290000006</v>
      </c>
      <c r="W71" s="43">
        <v>351.71722715999999</v>
      </c>
      <c r="X71" s="43">
        <v>152.93062299999997</v>
      </c>
      <c r="Y71" s="43">
        <v>24.238775229999998</v>
      </c>
      <c r="Z71" s="43">
        <v>387.72376176</v>
      </c>
      <c r="AA71" s="43">
        <v>70.668328919999993</v>
      </c>
      <c r="AB71" s="43">
        <v>25.874005490000002</v>
      </c>
      <c r="AC71" s="43">
        <v>319.75004199999995</v>
      </c>
      <c r="AD71" s="43">
        <v>110.57848847</v>
      </c>
      <c r="AE71" s="43">
        <v>22.762588539999999</v>
      </c>
      <c r="AF71" s="43"/>
      <c r="AG71" s="43"/>
      <c r="AH71" s="43"/>
      <c r="AI71" s="43"/>
      <c r="AJ71" s="43"/>
      <c r="AK71" s="43"/>
      <c r="AL71" s="43"/>
    </row>
    <row r="72" spans="1:38" s="44" customFormat="1" x14ac:dyDescent="0.25">
      <c r="A72" s="47"/>
      <c r="B72" s="41" t="s">
        <v>53</v>
      </c>
      <c r="C72" s="43">
        <v>148.46876359000004</v>
      </c>
      <c r="D72" s="43">
        <v>5.6617653199999998</v>
      </c>
      <c r="E72" s="43">
        <v>260.52903679999997</v>
      </c>
      <c r="F72" s="43">
        <v>79.650844669999998</v>
      </c>
      <c r="G72" s="43">
        <v>7.6855398100000007</v>
      </c>
      <c r="H72" s="43">
        <v>193.92446411999995</v>
      </c>
      <c r="I72" s="43">
        <v>156.99167494999998</v>
      </c>
      <c r="J72" s="43">
        <v>3.7008011299999954</v>
      </c>
      <c r="K72" s="43">
        <v>206.74380587000005</v>
      </c>
      <c r="L72" s="43">
        <v>138.6060501</v>
      </c>
      <c r="M72" s="43">
        <v>3.99523516</v>
      </c>
      <c r="N72" s="43">
        <v>282.64760053000003</v>
      </c>
      <c r="O72" s="43">
        <v>80.189960239999991</v>
      </c>
      <c r="P72" s="43">
        <v>3.8273366500000003</v>
      </c>
      <c r="Q72" s="43">
        <v>311.20774235000005</v>
      </c>
      <c r="R72" s="43">
        <v>55.437669039999996</v>
      </c>
      <c r="S72" s="43">
        <v>3.1290208899999996</v>
      </c>
      <c r="T72" s="43">
        <v>247.11271862999996</v>
      </c>
      <c r="U72" s="43">
        <v>96.290245289999987</v>
      </c>
      <c r="V72" s="43">
        <v>7.2753800000000002</v>
      </c>
      <c r="W72" s="43">
        <v>265.16459338999999</v>
      </c>
      <c r="X72" s="43">
        <v>107.91283842999999</v>
      </c>
      <c r="Y72" s="43">
        <v>6.2759370699999995</v>
      </c>
      <c r="Z72" s="43">
        <v>342.16219520999999</v>
      </c>
      <c r="AA72" s="43">
        <v>51.909976119999989</v>
      </c>
      <c r="AB72" s="43">
        <v>10.594321120000002</v>
      </c>
      <c r="AC72" s="43">
        <v>303.74881756999991</v>
      </c>
      <c r="AD72" s="43">
        <v>93.448081879999989</v>
      </c>
      <c r="AE72" s="43">
        <v>8.3186560099999998</v>
      </c>
      <c r="AF72" s="43"/>
      <c r="AG72" s="43"/>
      <c r="AH72" s="43"/>
      <c r="AI72" s="43"/>
      <c r="AJ72" s="43"/>
      <c r="AK72" s="43"/>
      <c r="AL72" s="43"/>
    </row>
    <row r="73" spans="1:38" s="44" customFormat="1" x14ac:dyDescent="0.25">
      <c r="A73" s="47"/>
      <c r="B73" s="41" t="s">
        <v>73</v>
      </c>
      <c r="C73" s="43">
        <v>192.24580359000004</v>
      </c>
      <c r="D73" s="43">
        <v>24.098065949999999</v>
      </c>
      <c r="E73" s="43">
        <v>65.638832320000006</v>
      </c>
      <c r="F73" s="43">
        <v>14.675229550000001</v>
      </c>
      <c r="G73" s="43">
        <v>16.310131119999998</v>
      </c>
      <c r="H73" s="43">
        <v>47.370300100000001</v>
      </c>
      <c r="I73" s="43">
        <v>1.1922034000000001</v>
      </c>
      <c r="J73" s="43">
        <v>161.88016687999999</v>
      </c>
      <c r="K73" s="43">
        <v>2.5979688700000003</v>
      </c>
      <c r="L73" s="43">
        <v>0.16684199999999999</v>
      </c>
      <c r="M73" s="43">
        <v>6.626698489999999</v>
      </c>
      <c r="N73" s="43">
        <v>10.609802870000001</v>
      </c>
      <c r="O73" s="43">
        <v>69.513570229999985</v>
      </c>
      <c r="P73" s="43">
        <v>9.7839074600000018</v>
      </c>
      <c r="Q73" s="43">
        <v>17.492891019999998</v>
      </c>
      <c r="R73" s="43">
        <v>2.9630133299999999</v>
      </c>
      <c r="S73" s="43">
        <v>3.42000123</v>
      </c>
      <c r="T73" s="43">
        <v>18.34834605</v>
      </c>
      <c r="U73" s="43">
        <v>53.592635439999995</v>
      </c>
      <c r="V73" s="43">
        <v>13.533916239999998</v>
      </c>
      <c r="W73" s="43">
        <v>74.676041799999993</v>
      </c>
      <c r="X73" s="43">
        <v>29.485162259999999</v>
      </c>
      <c r="Y73" s="43">
        <v>2.1762379799999998</v>
      </c>
      <c r="Z73" s="43">
        <v>27.080117999999999</v>
      </c>
      <c r="AA73" s="43">
        <v>0.93969205</v>
      </c>
      <c r="AB73" s="43">
        <v>1.5200380099999999</v>
      </c>
      <c r="AC73" s="43">
        <v>0.35668609999999995</v>
      </c>
      <c r="AD73" s="43">
        <v>0.94059908000000003</v>
      </c>
      <c r="AE73" s="43">
        <v>0.94091800999999997</v>
      </c>
      <c r="AF73" s="43"/>
      <c r="AG73" s="43"/>
      <c r="AH73" s="43"/>
      <c r="AI73" s="43"/>
      <c r="AJ73" s="43"/>
      <c r="AK73" s="43"/>
      <c r="AL73" s="43"/>
    </row>
    <row r="74" spans="1:38" s="44" customFormat="1" x14ac:dyDescent="0.25">
      <c r="A74" s="47"/>
      <c r="B74" s="41" t="s">
        <v>54</v>
      </c>
      <c r="C74" s="43">
        <v>18.929064770000039</v>
      </c>
      <c r="D74" s="43">
        <v>15.658946059999998</v>
      </c>
      <c r="E74" s="43">
        <v>14.977150509999984</v>
      </c>
      <c r="F74" s="43">
        <v>14.109092150000002</v>
      </c>
      <c r="G74" s="43">
        <v>15.278685660000002</v>
      </c>
      <c r="H74" s="43">
        <v>15.117327399999999</v>
      </c>
      <c r="I74" s="43">
        <v>16.511527420000021</v>
      </c>
      <c r="J74" s="43">
        <v>13.730377430000008</v>
      </c>
      <c r="K74" s="43">
        <v>18.65889421000001</v>
      </c>
      <c r="L74" s="43">
        <v>16.187904929999977</v>
      </c>
      <c r="M74" s="43">
        <v>13.333203419999998</v>
      </c>
      <c r="N74" s="43">
        <v>19.114978120000007</v>
      </c>
      <c r="O74" s="43">
        <v>17.752682500000017</v>
      </c>
      <c r="P74" s="43">
        <v>15.099903980000004</v>
      </c>
      <c r="Q74" s="43">
        <v>20.307393540000003</v>
      </c>
      <c r="R74" s="43">
        <v>17.292771300000005</v>
      </c>
      <c r="S74" s="43">
        <v>12.89094841</v>
      </c>
      <c r="T74" s="43">
        <v>14.239012819999974</v>
      </c>
      <c r="U74" s="43">
        <v>14.866370420000017</v>
      </c>
      <c r="V74" s="43">
        <v>12.512203050000004</v>
      </c>
      <c r="W74" s="43">
        <v>11.876591969999984</v>
      </c>
      <c r="X74" s="43">
        <v>15.532622309999979</v>
      </c>
      <c r="Y74" s="43">
        <v>15.786600179999995</v>
      </c>
      <c r="Z74" s="43">
        <v>18.48144855000001</v>
      </c>
      <c r="AA74" s="43">
        <v>17.818660749999996</v>
      </c>
      <c r="AB74" s="43">
        <v>13.759646360000001</v>
      </c>
      <c r="AC74" s="43">
        <v>15.644538330000007</v>
      </c>
      <c r="AD74" s="43">
        <v>16.189807510000005</v>
      </c>
      <c r="AE74" s="43">
        <v>13.503014519999999</v>
      </c>
      <c r="AF74" s="43"/>
      <c r="AG74" s="43"/>
      <c r="AH74" s="43"/>
      <c r="AI74" s="43"/>
      <c r="AJ74" s="43"/>
      <c r="AK74" s="43"/>
      <c r="AL74" s="43"/>
    </row>
    <row r="75" spans="1:38" s="44" customFormat="1" x14ac:dyDescent="0.25">
      <c r="A75" s="46"/>
      <c r="B75" s="19" t="s">
        <v>20</v>
      </c>
      <c r="C75" s="43">
        <v>19.723601759999998</v>
      </c>
      <c r="D75" s="43">
        <v>17.298041239999996</v>
      </c>
      <c r="E75" s="43">
        <v>26.298466349999995</v>
      </c>
      <c r="F75" s="43">
        <v>18.870087909999995</v>
      </c>
      <c r="G75" s="43">
        <v>22.935182770000004</v>
      </c>
      <c r="H75" s="43">
        <v>20.028849080000001</v>
      </c>
      <c r="I75" s="43">
        <v>17.926190349999999</v>
      </c>
      <c r="J75" s="43">
        <v>18.144798319999992</v>
      </c>
      <c r="K75" s="43">
        <v>11.948940039999997</v>
      </c>
      <c r="L75" s="43">
        <v>23.061474069999989</v>
      </c>
      <c r="M75" s="43">
        <v>17.059887380000003</v>
      </c>
      <c r="N75" s="43">
        <v>30.667777540000007</v>
      </c>
      <c r="O75" s="43">
        <v>38.254843310000012</v>
      </c>
      <c r="P75" s="43">
        <v>23.159654119999999</v>
      </c>
      <c r="Q75" s="43">
        <v>19.119553510000003</v>
      </c>
      <c r="R75" s="43">
        <v>26.854176840000004</v>
      </c>
      <c r="S75" s="43">
        <v>14.366881979999999</v>
      </c>
      <c r="T75" s="43">
        <v>17.882259499999996</v>
      </c>
      <c r="U75" s="43">
        <v>16.414972849999998</v>
      </c>
      <c r="V75" s="43">
        <v>16.82735259</v>
      </c>
      <c r="W75" s="43">
        <v>17.54012178</v>
      </c>
      <c r="X75" s="43">
        <v>16.1155762</v>
      </c>
      <c r="Y75" s="43">
        <v>16.666986109999996</v>
      </c>
      <c r="Z75" s="43">
        <v>54.795187280000007</v>
      </c>
      <c r="AA75" s="43">
        <v>23.670636969999997</v>
      </c>
      <c r="AB75" s="43">
        <v>34.61426045999999</v>
      </c>
      <c r="AC75" s="43">
        <v>16.9139293</v>
      </c>
      <c r="AD75" s="43">
        <v>22.61692261</v>
      </c>
      <c r="AE75" s="43">
        <v>14.141797480000003</v>
      </c>
      <c r="AF75" s="43"/>
      <c r="AG75" s="43"/>
      <c r="AH75" s="43"/>
      <c r="AI75" s="43"/>
      <c r="AJ75" s="43"/>
      <c r="AK75" s="43"/>
      <c r="AL75" s="43"/>
    </row>
    <row r="76" spans="1:38" s="44" customFormat="1" x14ac:dyDescent="0.25">
      <c r="A76" s="46"/>
      <c r="B76" s="19" t="s">
        <v>21</v>
      </c>
      <c r="C76" s="43">
        <v>30.254206879999998</v>
      </c>
      <c r="D76" s="43">
        <v>0.31960510000000003</v>
      </c>
      <c r="E76" s="43">
        <v>6.9002195899999998</v>
      </c>
      <c r="F76" s="43">
        <v>18.924206000000002</v>
      </c>
      <c r="G76" s="43">
        <v>167.89703047999998</v>
      </c>
      <c r="H76" s="43">
        <v>122.05121597</v>
      </c>
      <c r="I76" s="43">
        <v>149.81234512999998</v>
      </c>
      <c r="J76" s="43">
        <v>284.30291665999999</v>
      </c>
      <c r="K76" s="43">
        <v>16.738501840000001</v>
      </c>
      <c r="L76" s="43">
        <v>5.7409926799999997</v>
      </c>
      <c r="M76" s="43">
        <v>26.901197079999999</v>
      </c>
      <c r="N76" s="43">
        <v>77.075816169999996</v>
      </c>
      <c r="O76" s="43">
        <v>7.8308575500000002</v>
      </c>
      <c r="P76" s="43">
        <v>79.139990170000004</v>
      </c>
      <c r="Q76" s="43">
        <v>80.794100620000009</v>
      </c>
      <c r="R76" s="43">
        <v>10.901475260000002</v>
      </c>
      <c r="S76" s="43">
        <v>0.85843557000000004</v>
      </c>
      <c r="T76" s="43">
        <v>254.99598574999999</v>
      </c>
      <c r="U76" s="43">
        <v>141.94322880999999</v>
      </c>
      <c r="V76" s="43">
        <v>1.5358684599999999</v>
      </c>
      <c r="W76" s="43">
        <v>61.232186739999996</v>
      </c>
      <c r="X76" s="43">
        <v>60.008921710000003</v>
      </c>
      <c r="Y76" s="43">
        <v>272.83352120000001</v>
      </c>
      <c r="Z76" s="43">
        <v>1.1273601299999998</v>
      </c>
      <c r="AA76" s="43">
        <v>61.0359354</v>
      </c>
      <c r="AB76" s="43">
        <v>8.4918089600000002</v>
      </c>
      <c r="AC76" s="43">
        <v>21.086693589999999</v>
      </c>
      <c r="AD76" s="43">
        <v>1.7156231100000001</v>
      </c>
      <c r="AE76" s="43">
        <v>0.16574186999999999</v>
      </c>
      <c r="AF76" s="43"/>
      <c r="AG76" s="43"/>
      <c r="AH76" s="43"/>
      <c r="AI76" s="43"/>
      <c r="AJ76" s="43"/>
      <c r="AK76" s="43"/>
      <c r="AL76" s="43"/>
    </row>
    <row r="77" spans="1:38" s="44" customFormat="1" x14ac:dyDescent="0.25">
      <c r="A77" s="47"/>
      <c r="B77" s="41" t="s">
        <v>60</v>
      </c>
      <c r="C77" s="43">
        <v>0</v>
      </c>
      <c r="D77" s="43">
        <v>0</v>
      </c>
      <c r="E77" s="43">
        <v>0</v>
      </c>
      <c r="F77" s="43">
        <v>15.61856</v>
      </c>
      <c r="G77" s="43">
        <v>159.44013375</v>
      </c>
      <c r="H77" s="43">
        <v>24.504308600000002</v>
      </c>
      <c r="I77" s="43">
        <v>134.99388375000001</v>
      </c>
      <c r="J77" s="43">
        <v>281.915054</v>
      </c>
      <c r="K77" s="43">
        <v>15.148999999999999</v>
      </c>
      <c r="L77" s="43">
        <v>5</v>
      </c>
      <c r="M77" s="43">
        <v>25.2</v>
      </c>
      <c r="N77" s="43">
        <v>67.443382999999997</v>
      </c>
      <c r="O77" s="43">
        <v>0</v>
      </c>
      <c r="P77" s="43">
        <v>77.92992120000001</v>
      </c>
      <c r="Q77" s="43">
        <v>68.008254249999993</v>
      </c>
      <c r="R77" s="43">
        <v>3.6</v>
      </c>
      <c r="S77" s="43">
        <v>0</v>
      </c>
      <c r="T77" s="43">
        <v>254.8230835</v>
      </c>
      <c r="U77" s="43">
        <v>0</v>
      </c>
      <c r="V77" s="43">
        <v>0</v>
      </c>
      <c r="W77" s="43">
        <v>60.149000000000001</v>
      </c>
      <c r="X77" s="43">
        <v>60</v>
      </c>
      <c r="Y77" s="43">
        <v>272.83352120000001</v>
      </c>
      <c r="Z77" s="43">
        <v>0</v>
      </c>
      <c r="AA77" s="43">
        <v>0</v>
      </c>
      <c r="AB77" s="43">
        <v>0.82499999999999996</v>
      </c>
      <c r="AC77" s="43">
        <v>19.523199999999999</v>
      </c>
      <c r="AD77" s="43">
        <v>0</v>
      </c>
      <c r="AE77" s="43">
        <v>0.14874999999999999</v>
      </c>
      <c r="AF77" s="43"/>
      <c r="AG77" s="43"/>
      <c r="AH77" s="43"/>
      <c r="AI77" s="43"/>
      <c r="AJ77" s="43"/>
      <c r="AK77" s="43"/>
      <c r="AL77" s="43"/>
    </row>
    <row r="78" spans="1:38" s="44" customFormat="1" x14ac:dyDescent="0.25">
      <c r="A78" s="47"/>
      <c r="B78" s="41" t="s">
        <v>59</v>
      </c>
      <c r="C78" s="43">
        <v>30.254206879999998</v>
      </c>
      <c r="D78" s="43">
        <v>0.31960510000000003</v>
      </c>
      <c r="E78" s="43">
        <v>6.9002195899999998</v>
      </c>
      <c r="F78" s="43">
        <v>3.3056459999999999</v>
      </c>
      <c r="G78" s="43">
        <v>8.4568967300000004</v>
      </c>
      <c r="H78" s="43">
        <v>97.54690737</v>
      </c>
      <c r="I78" s="43">
        <v>14.81846138</v>
      </c>
      <c r="J78" s="43">
        <v>2.3878626600000001</v>
      </c>
      <c r="K78" s="43">
        <v>1.5895018399999998</v>
      </c>
      <c r="L78" s="43">
        <v>0.74099268000000007</v>
      </c>
      <c r="M78" s="43">
        <v>1.7011970799999998</v>
      </c>
      <c r="N78" s="43">
        <v>9.6324331700000023</v>
      </c>
      <c r="O78" s="43">
        <v>7.8308575500000002</v>
      </c>
      <c r="P78" s="43">
        <v>1.2100689700000002</v>
      </c>
      <c r="Q78" s="43">
        <v>12.785846370000002</v>
      </c>
      <c r="R78" s="43">
        <v>7.3014752600000001</v>
      </c>
      <c r="S78" s="43">
        <v>0.85843557000000004</v>
      </c>
      <c r="T78" s="43">
        <v>0.17290225000000001</v>
      </c>
      <c r="U78" s="43">
        <v>141.94322880999999</v>
      </c>
      <c r="V78" s="43">
        <v>1.5358684599999999</v>
      </c>
      <c r="W78" s="43">
        <v>1.0831867399999999</v>
      </c>
      <c r="X78" s="43">
        <v>8.9217099999999994E-3</v>
      </c>
      <c r="Y78" s="43">
        <v>0</v>
      </c>
      <c r="Z78" s="43">
        <v>1.1273601299999998</v>
      </c>
      <c r="AA78" s="43">
        <v>61.0359354</v>
      </c>
      <c r="AB78" s="43">
        <v>7.66680896</v>
      </c>
      <c r="AC78" s="43">
        <v>1.56349359</v>
      </c>
      <c r="AD78" s="43">
        <v>1.7156231100000001</v>
      </c>
      <c r="AE78" s="43">
        <v>1.6991869999999999E-2</v>
      </c>
      <c r="AF78" s="43"/>
      <c r="AG78" s="43"/>
      <c r="AH78" s="43"/>
      <c r="AI78" s="43"/>
      <c r="AJ78" s="43"/>
      <c r="AK78" s="43"/>
      <c r="AL78" s="43"/>
    </row>
    <row r="79" spans="1:38" s="44" customFormat="1" x14ac:dyDescent="0.25">
      <c r="A79" s="47"/>
      <c r="B79" s="41" t="s">
        <v>74</v>
      </c>
      <c r="C79" s="43">
        <v>51.747852729999998</v>
      </c>
      <c r="D79" s="43">
        <v>25.890446690000001</v>
      </c>
      <c r="E79" s="43">
        <v>54.697749610000002</v>
      </c>
      <c r="F79" s="43">
        <v>26.88042768</v>
      </c>
      <c r="G79" s="43">
        <v>22.19194804</v>
      </c>
      <c r="H79" s="43">
        <v>29.354679740000002</v>
      </c>
      <c r="I79" s="43">
        <v>39.165431820000002</v>
      </c>
      <c r="J79" s="43">
        <v>19.36999518</v>
      </c>
      <c r="K79" s="43">
        <v>35.103114429999998</v>
      </c>
      <c r="L79" s="43">
        <v>33.11047674000001</v>
      </c>
      <c r="M79" s="43">
        <v>23.804391840000001</v>
      </c>
      <c r="N79" s="43">
        <v>56.804692909999993</v>
      </c>
      <c r="O79" s="43">
        <v>69.202205489999997</v>
      </c>
      <c r="P79" s="43">
        <v>30.013246659999997</v>
      </c>
      <c r="Q79" s="43">
        <v>46.890920360000003</v>
      </c>
      <c r="R79" s="43">
        <v>19.633029779999998</v>
      </c>
      <c r="S79" s="43">
        <v>22.751039639999998</v>
      </c>
      <c r="T79" s="43">
        <v>37.453057870000002</v>
      </c>
      <c r="U79" s="43">
        <v>23.454769760000001</v>
      </c>
      <c r="V79" s="43">
        <v>22.247410070000001</v>
      </c>
      <c r="W79" s="43">
        <v>15.53660232</v>
      </c>
      <c r="X79" s="43">
        <v>19.072818859999998</v>
      </c>
      <c r="Y79" s="43">
        <v>11.718832129999999</v>
      </c>
      <c r="Z79" s="43">
        <v>43.122575959999992</v>
      </c>
      <c r="AA79" s="43">
        <v>81.853455179999997</v>
      </c>
      <c r="AB79" s="43">
        <v>19.112452830000002</v>
      </c>
      <c r="AC79" s="43">
        <v>19.25155749</v>
      </c>
      <c r="AD79" s="43">
        <v>18.275682380000003</v>
      </c>
      <c r="AE79" s="43">
        <v>16.091903700000003</v>
      </c>
      <c r="AF79" s="43"/>
      <c r="AG79" s="43"/>
      <c r="AH79" s="43"/>
      <c r="AI79" s="43"/>
      <c r="AJ79" s="43"/>
      <c r="AK79" s="43"/>
      <c r="AL79" s="43"/>
    </row>
    <row r="80" spans="1:38" s="44" customFormat="1" ht="11.25" customHeight="1" x14ac:dyDescent="0.25">
      <c r="A80" s="143"/>
      <c r="B80" s="3"/>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row>
    <row r="81" spans="1:38" s="44" customFormat="1" ht="15.75" x14ac:dyDescent="0.25">
      <c r="A81" s="40"/>
      <c r="B81" s="23" t="s">
        <v>5</v>
      </c>
      <c r="C81" s="24">
        <v>1.27882114</v>
      </c>
      <c r="D81" s="24">
        <v>1.1498370999999998</v>
      </c>
      <c r="E81" s="24">
        <v>4.4486048399999998</v>
      </c>
      <c r="F81" s="24">
        <v>5.3398704500000003</v>
      </c>
      <c r="G81" s="24">
        <v>1.64672402</v>
      </c>
      <c r="H81" s="24">
        <v>1.2228883100000001</v>
      </c>
      <c r="I81" s="24">
        <v>1.7965220900000001</v>
      </c>
      <c r="J81" s="24">
        <v>3.1829893400000002</v>
      </c>
      <c r="K81" s="24">
        <v>3.7398666300000003</v>
      </c>
      <c r="L81" s="24">
        <v>5.1875838099999996</v>
      </c>
      <c r="M81" s="24">
        <v>2.8575671499999999</v>
      </c>
      <c r="N81" s="24">
        <v>2.3205683399999999</v>
      </c>
      <c r="O81" s="24">
        <v>2.0427764700000002</v>
      </c>
      <c r="P81" s="24">
        <v>0.43719727000000003</v>
      </c>
      <c r="Q81" s="24">
        <v>1.0838968399999998</v>
      </c>
      <c r="R81" s="24">
        <v>3.5392520200000002</v>
      </c>
      <c r="S81" s="24">
        <v>2.8639511600000001</v>
      </c>
      <c r="T81" s="24">
        <v>4.1354483600000007</v>
      </c>
      <c r="U81" s="24">
        <v>3.8444567699999999</v>
      </c>
      <c r="V81" s="24">
        <v>7.9873842699999997</v>
      </c>
      <c r="W81" s="24">
        <v>6.4218167799999994</v>
      </c>
      <c r="X81" s="24">
        <v>4.9219704899999996</v>
      </c>
      <c r="Y81" s="24">
        <v>3.4615652000000003</v>
      </c>
      <c r="Z81" s="24">
        <v>3.5056083300000003</v>
      </c>
      <c r="AA81" s="24">
        <v>1.0687148500000001</v>
      </c>
      <c r="AB81" s="24">
        <v>3.1700844800000003</v>
      </c>
      <c r="AC81" s="24">
        <v>0.29002876999999999</v>
      </c>
      <c r="AD81" s="24">
        <v>2.5777789900000001</v>
      </c>
      <c r="AE81" s="24">
        <v>0.74362413999999999</v>
      </c>
      <c r="AF81" s="24"/>
      <c r="AG81" s="24"/>
      <c r="AH81" s="24"/>
      <c r="AI81" s="24"/>
      <c r="AJ81" s="24"/>
      <c r="AK81" s="24"/>
      <c r="AL81" s="24"/>
    </row>
    <row r="82" spans="1:38" s="44" customFormat="1" x14ac:dyDescent="0.25">
      <c r="A82" s="143"/>
      <c r="B82" s="3"/>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row>
    <row r="83" spans="1:38" s="44" customFormat="1" ht="15.75" x14ac:dyDescent="0.25">
      <c r="A83" s="40"/>
      <c r="B83" s="23" t="s">
        <v>6</v>
      </c>
      <c r="C83" s="24">
        <v>10.794596329999997</v>
      </c>
      <c r="D83" s="24">
        <v>20.009055360000005</v>
      </c>
      <c r="E83" s="24">
        <v>12.971170159999998</v>
      </c>
      <c r="F83" s="24">
        <v>20.048271099999994</v>
      </c>
      <c r="G83" s="24">
        <v>14.147904440000003</v>
      </c>
      <c r="H83" s="24">
        <v>75.070486930000001</v>
      </c>
      <c r="I83" s="24">
        <v>16.526185390000002</v>
      </c>
      <c r="J83" s="24">
        <v>94.470986740000015</v>
      </c>
      <c r="K83" s="24">
        <v>13.970977899999998</v>
      </c>
      <c r="L83" s="24">
        <v>18.361796940000001</v>
      </c>
      <c r="M83" s="24">
        <v>24.98995562</v>
      </c>
      <c r="N83" s="24">
        <v>22.402092199999998</v>
      </c>
      <c r="O83" s="24">
        <v>15.66165535</v>
      </c>
      <c r="P83" s="24">
        <v>66.284874149999993</v>
      </c>
      <c r="Q83" s="24">
        <v>45.682485059999991</v>
      </c>
      <c r="R83" s="24">
        <v>22.950768310000001</v>
      </c>
      <c r="S83" s="24">
        <v>30.653088419999996</v>
      </c>
      <c r="T83" s="24">
        <v>26.217930569999996</v>
      </c>
      <c r="U83" s="24">
        <v>23.977944279999999</v>
      </c>
      <c r="V83" s="24">
        <v>15.050754759999997</v>
      </c>
      <c r="W83" s="24">
        <v>15.159328210000005</v>
      </c>
      <c r="X83" s="24">
        <v>20.207399600000002</v>
      </c>
      <c r="Y83" s="24">
        <v>82.674520350000009</v>
      </c>
      <c r="Z83" s="24">
        <v>8.8957163600000015</v>
      </c>
      <c r="AA83" s="24">
        <v>396.04160883000003</v>
      </c>
      <c r="AB83" s="24">
        <v>2.8687480999999999</v>
      </c>
      <c r="AC83" s="24">
        <v>4.24289717</v>
      </c>
      <c r="AD83" s="24">
        <v>3.3961851899999997</v>
      </c>
      <c r="AE83" s="24">
        <v>-8.4692980000000015E-2</v>
      </c>
      <c r="AF83" s="24"/>
      <c r="AG83" s="24"/>
      <c r="AH83" s="24"/>
      <c r="AI83" s="24"/>
      <c r="AJ83" s="24"/>
      <c r="AK83" s="24"/>
      <c r="AL83" s="24"/>
    </row>
    <row r="84" spans="1:38" s="44" customFormat="1" ht="15.75" x14ac:dyDescent="0.25">
      <c r="A84" s="159"/>
      <c r="B84" s="160"/>
      <c r="C84" s="161"/>
      <c r="D84" s="161"/>
      <c r="E84" s="161"/>
      <c r="F84" s="161"/>
      <c r="G84" s="161"/>
      <c r="H84" s="161"/>
      <c r="I84" s="161"/>
      <c r="J84" s="161"/>
      <c r="K84" s="161"/>
      <c r="L84" s="161"/>
      <c r="M84" s="161"/>
      <c r="N84" s="161"/>
    </row>
    <row r="85" spans="1:38" s="83" customFormat="1" ht="15.75" x14ac:dyDescent="0.25">
      <c r="A85" s="40"/>
      <c r="B85" s="23" t="s">
        <v>44</v>
      </c>
      <c r="C85" s="49">
        <v>-23.2346833</v>
      </c>
      <c r="D85" s="49">
        <v>-3.8703057700000003</v>
      </c>
      <c r="E85" s="49">
        <v>-11.950689120000002</v>
      </c>
      <c r="F85" s="49">
        <v>-8.5162753200000001</v>
      </c>
      <c r="G85" s="49">
        <v>-5.9555973600000005</v>
      </c>
      <c r="H85" s="49">
        <v>-1.6690963300000001</v>
      </c>
      <c r="I85" s="49">
        <v>-13.284076569999998</v>
      </c>
      <c r="J85" s="49">
        <v>-4.7099371000000003</v>
      </c>
      <c r="K85" s="49">
        <v>-2.8289893699999999</v>
      </c>
      <c r="L85" s="49">
        <v>-1.98117502</v>
      </c>
      <c r="M85" s="49">
        <v>-6.1643647100000001</v>
      </c>
      <c r="N85" s="49">
        <v>-42.373666069999999</v>
      </c>
      <c r="O85" s="49">
        <v>-50.184342280000003</v>
      </c>
      <c r="P85" s="49">
        <v>-4.1898876099999995</v>
      </c>
      <c r="Q85" s="49">
        <v>-9.6788313600000002</v>
      </c>
      <c r="R85" s="49">
        <v>-6.2409100099999995</v>
      </c>
      <c r="S85" s="49">
        <v>-4.6226718899999995</v>
      </c>
      <c r="T85" s="49">
        <v>-3.2784316099999997</v>
      </c>
      <c r="U85" s="49">
        <v>-9.6244585800000007</v>
      </c>
      <c r="V85" s="49">
        <v>-0.65929070000000001</v>
      </c>
      <c r="W85" s="49">
        <v>-0.91551989</v>
      </c>
      <c r="X85" s="49">
        <v>-0.52213900000000002</v>
      </c>
      <c r="Y85" s="49">
        <v>-0.227438</v>
      </c>
      <c r="Z85" s="49">
        <v>-15.830748400000001</v>
      </c>
      <c r="AA85" s="49">
        <v>-23.96670275</v>
      </c>
      <c r="AB85" s="49">
        <v>-3.2280147700000006</v>
      </c>
      <c r="AC85" s="49">
        <v>-1.2576433999999999</v>
      </c>
      <c r="AD85" s="49">
        <v>-3.09446763</v>
      </c>
      <c r="AE85" s="49">
        <v>-0.10453900000000001</v>
      </c>
      <c r="AF85" s="49"/>
      <c r="AG85" s="49"/>
      <c r="AH85" s="49"/>
      <c r="AI85" s="49"/>
      <c r="AJ85" s="49"/>
      <c r="AK85" s="49"/>
      <c r="AL85" s="49"/>
    </row>
    <row r="86" spans="1:38" s="77" customFormat="1" x14ac:dyDescent="0.25">
      <c r="A86" s="143"/>
      <c r="B86" s="3"/>
      <c r="C86" s="20"/>
      <c r="D86" s="20"/>
      <c r="E86" s="20"/>
      <c r="F86" s="20"/>
      <c r="G86" s="20"/>
      <c r="H86" s="20"/>
      <c r="I86" s="20"/>
      <c r="J86" s="20"/>
      <c r="K86" s="20"/>
      <c r="L86" s="20"/>
      <c r="M86" s="20"/>
      <c r="N86" s="20"/>
    </row>
    <row r="87" spans="1:38" s="124" customFormat="1" x14ac:dyDescent="0.25">
      <c r="A87" s="61" t="s">
        <v>239</v>
      </c>
      <c r="B87" s="121"/>
      <c r="C87" s="121"/>
      <c r="D87" s="121"/>
      <c r="E87" s="121"/>
      <c r="F87" s="121"/>
      <c r="G87" s="43"/>
      <c r="H87" s="43"/>
      <c r="I87" s="43"/>
      <c r="J87" s="43"/>
      <c r="K87" s="43"/>
      <c r="L87" s="43"/>
      <c r="M87" s="43"/>
      <c r="N87" s="43"/>
      <c r="O87" s="122"/>
      <c r="P87" s="123"/>
    </row>
    <row r="88" spans="1:38" s="44" customFormat="1" x14ac:dyDescent="0.25">
      <c r="A88" s="50"/>
      <c r="B88" s="51"/>
      <c r="C88" s="51"/>
      <c r="D88" s="51"/>
      <c r="E88" s="51"/>
      <c r="F88" s="51"/>
      <c r="G88" s="8"/>
      <c r="H88" s="8"/>
      <c r="I88" s="8"/>
      <c r="J88" s="8"/>
      <c r="K88" s="8"/>
      <c r="L88" s="8"/>
      <c r="M88" s="8"/>
      <c r="N88" s="8"/>
    </row>
    <row r="89" spans="1:38" s="44" customFormat="1" x14ac:dyDescent="0.25">
      <c r="A89" s="50"/>
      <c r="B89" s="51"/>
      <c r="C89" s="51"/>
      <c r="D89" s="51"/>
      <c r="E89" s="51"/>
      <c r="F89" s="51"/>
      <c r="G89" s="8"/>
      <c r="H89" s="8"/>
      <c r="I89" s="8"/>
      <c r="J89" s="8"/>
      <c r="K89" s="8"/>
      <c r="L89" s="8"/>
      <c r="M89" s="8"/>
      <c r="N89" s="8"/>
    </row>
    <row r="90" spans="1:38" s="44" customFormat="1" ht="17.25" x14ac:dyDescent="0.25">
      <c r="A90" s="13" t="s">
        <v>115</v>
      </c>
      <c r="B90" s="13"/>
      <c r="C90" s="13"/>
      <c r="D90" s="13"/>
      <c r="E90" s="14"/>
      <c r="F90" s="1"/>
      <c r="G90" s="8"/>
      <c r="H90" s="8"/>
      <c r="I90" s="8"/>
      <c r="J90" s="8"/>
      <c r="K90" s="8"/>
      <c r="L90" s="8"/>
      <c r="M90" s="8"/>
      <c r="N90" s="8"/>
    </row>
    <row r="91" spans="1:38" s="44" customFormat="1" ht="15.75" x14ac:dyDescent="0.25">
      <c r="A91" s="144"/>
      <c r="B91" s="73"/>
      <c r="C91" s="64">
        <v>2017</v>
      </c>
      <c r="D91" s="64"/>
      <c r="E91" s="65"/>
      <c r="F91" s="65"/>
      <c r="G91" s="65"/>
      <c r="H91" s="65"/>
      <c r="I91" s="65"/>
      <c r="J91" s="65"/>
      <c r="K91" s="65"/>
      <c r="L91" s="65"/>
      <c r="M91" s="65"/>
      <c r="N91" s="65"/>
      <c r="O91" s="64">
        <v>2018</v>
      </c>
      <c r="P91" s="64"/>
      <c r="Q91" s="65"/>
      <c r="R91" s="65"/>
      <c r="S91" s="65"/>
      <c r="T91" s="65"/>
      <c r="U91" s="65"/>
      <c r="V91" s="65"/>
      <c r="W91" s="65"/>
      <c r="X91" s="65"/>
      <c r="Y91" s="65"/>
      <c r="Z91" s="65"/>
      <c r="AA91" s="65">
        <v>2019</v>
      </c>
      <c r="AB91" s="65"/>
      <c r="AC91" s="65"/>
      <c r="AD91" s="65"/>
      <c r="AE91" s="65"/>
      <c r="AF91" s="65"/>
      <c r="AG91" s="65"/>
      <c r="AH91" s="65"/>
      <c r="AI91" s="65"/>
      <c r="AJ91" s="65"/>
      <c r="AK91" s="65"/>
      <c r="AL91" s="65"/>
    </row>
    <row r="92" spans="1:38" s="44" customFormat="1" ht="16.5" thickBot="1" x14ac:dyDescent="0.3">
      <c r="A92" s="145"/>
      <c r="B92" s="74" t="s">
        <v>32</v>
      </c>
      <c r="C92" s="66" t="s">
        <v>102</v>
      </c>
      <c r="D92" s="66" t="s">
        <v>103</v>
      </c>
      <c r="E92" s="67" t="s">
        <v>104</v>
      </c>
      <c r="F92" s="67" t="s">
        <v>105</v>
      </c>
      <c r="G92" s="67" t="s">
        <v>31</v>
      </c>
      <c r="H92" s="67" t="s">
        <v>106</v>
      </c>
      <c r="I92" s="67" t="s">
        <v>107</v>
      </c>
      <c r="J92" s="67" t="s">
        <v>108</v>
      </c>
      <c r="K92" s="67" t="s">
        <v>109</v>
      </c>
      <c r="L92" s="67" t="s">
        <v>110</v>
      </c>
      <c r="M92" s="67" t="s">
        <v>111</v>
      </c>
      <c r="N92" s="67" t="s">
        <v>112</v>
      </c>
      <c r="O92" s="66" t="s">
        <v>102</v>
      </c>
      <c r="P92" s="66" t="s">
        <v>103</v>
      </c>
      <c r="Q92" s="67" t="s">
        <v>104</v>
      </c>
      <c r="R92" s="67" t="s">
        <v>105</v>
      </c>
      <c r="S92" s="67" t="s">
        <v>31</v>
      </c>
      <c r="T92" s="67" t="s">
        <v>106</v>
      </c>
      <c r="U92" s="67" t="s">
        <v>107</v>
      </c>
      <c r="V92" s="67" t="s">
        <v>108</v>
      </c>
      <c r="W92" s="67" t="s">
        <v>109</v>
      </c>
      <c r="X92" s="67" t="s">
        <v>110</v>
      </c>
      <c r="Y92" s="67" t="s">
        <v>111</v>
      </c>
      <c r="Z92" s="67" t="s">
        <v>112</v>
      </c>
      <c r="AA92" s="67" t="str">
        <f t="shared" ref="AA92:AL92" si="39">AA45</f>
        <v>JANUARY</v>
      </c>
      <c r="AB92" s="67" t="str">
        <f t="shared" si="39"/>
        <v>FEBRUARY</v>
      </c>
      <c r="AC92" s="67" t="str">
        <f t="shared" si="39"/>
        <v>MARCH</v>
      </c>
      <c r="AD92" s="67" t="str">
        <f t="shared" si="39"/>
        <v>APRIL</v>
      </c>
      <c r="AE92" s="67" t="str">
        <f t="shared" si="39"/>
        <v>MAY</v>
      </c>
      <c r="AF92" s="67" t="str">
        <f t="shared" si="39"/>
        <v>JUNE</v>
      </c>
      <c r="AG92" s="67" t="str">
        <f t="shared" si="39"/>
        <v>JULY</v>
      </c>
      <c r="AH92" s="67" t="str">
        <f t="shared" si="39"/>
        <v>AUGUST</v>
      </c>
      <c r="AI92" s="67" t="str">
        <f t="shared" si="39"/>
        <v>SEPTEMBER</v>
      </c>
      <c r="AJ92" s="67" t="str">
        <f t="shared" si="39"/>
        <v>OCTOBER</v>
      </c>
      <c r="AK92" s="67" t="str">
        <f t="shared" si="39"/>
        <v>NOVEMBER</v>
      </c>
      <c r="AL92" s="67" t="str">
        <f t="shared" si="39"/>
        <v>DECEMBER</v>
      </c>
    </row>
    <row r="93" spans="1:38" s="44" customFormat="1" x14ac:dyDescent="0.25">
      <c r="A93" s="143"/>
      <c r="B93" s="3"/>
      <c r="C93" s="20"/>
      <c r="D93" s="20"/>
      <c r="E93" s="20"/>
      <c r="F93" s="20"/>
      <c r="G93" s="8"/>
      <c r="H93" s="8"/>
      <c r="I93" s="8"/>
      <c r="J93" s="8"/>
      <c r="K93" s="8"/>
      <c r="L93" s="8"/>
      <c r="M93" s="8"/>
      <c r="N93" s="8"/>
      <c r="O93" s="20"/>
      <c r="P93" s="20"/>
      <c r="Q93" s="20"/>
      <c r="R93" s="20"/>
      <c r="S93" s="8"/>
      <c r="T93" s="8"/>
      <c r="U93" s="8"/>
      <c r="V93" s="8"/>
      <c r="W93" s="8"/>
      <c r="X93" s="8"/>
      <c r="Y93" s="8"/>
      <c r="Z93" s="8"/>
      <c r="AA93" s="8"/>
      <c r="AB93" s="8"/>
      <c r="AC93" s="8"/>
      <c r="AD93" s="8"/>
      <c r="AE93" s="8"/>
      <c r="AF93" s="8"/>
      <c r="AG93" s="8"/>
      <c r="AH93" s="8"/>
      <c r="AI93" s="8"/>
      <c r="AJ93" s="8"/>
      <c r="AK93" s="8"/>
      <c r="AL93" s="8"/>
    </row>
    <row r="94" spans="1:38" s="44" customFormat="1" x14ac:dyDescent="0.25">
      <c r="A94" s="17"/>
      <c r="B94" s="10" t="s">
        <v>49</v>
      </c>
      <c r="C94" s="17">
        <f t="shared" ref="C94:AA94" si="40">C96+C121</f>
        <v>1162.07400635</v>
      </c>
      <c r="D94" s="21">
        <f t="shared" si="40"/>
        <v>1134.1683858299998</v>
      </c>
      <c r="E94" s="21">
        <f>E96+E121</f>
        <v>1535.2881782600002</v>
      </c>
      <c r="F94" s="21">
        <f>F96+F121</f>
        <v>1857.4996288599996</v>
      </c>
      <c r="G94" s="21">
        <f t="shared" si="40"/>
        <v>1593.27193465</v>
      </c>
      <c r="H94" s="21">
        <f t="shared" si="40"/>
        <v>1595.7387004999996</v>
      </c>
      <c r="I94" s="21">
        <f t="shared" si="40"/>
        <v>2167.1750372199995</v>
      </c>
      <c r="J94" s="21">
        <f t="shared" si="40"/>
        <v>2150.7544455300003</v>
      </c>
      <c r="K94" s="21">
        <f t="shared" si="40"/>
        <v>1778.29053522</v>
      </c>
      <c r="L94" s="21">
        <f t="shared" si="40"/>
        <v>1693.5887164800001</v>
      </c>
      <c r="M94" s="21">
        <f t="shared" si="40"/>
        <v>2234.4311055799999</v>
      </c>
      <c r="N94" s="21">
        <f t="shared" si="40"/>
        <v>3595.2664531700002</v>
      </c>
      <c r="O94" s="21">
        <f t="shared" si="40"/>
        <v>2011.5961566199996</v>
      </c>
      <c r="P94" s="21">
        <f t="shared" si="40"/>
        <v>1632.7453371200002</v>
      </c>
      <c r="Q94" s="21">
        <f t="shared" si="40"/>
        <v>2441.2750837599997</v>
      </c>
      <c r="R94" s="21">
        <f t="shared" si="40"/>
        <v>2232.1098779699996</v>
      </c>
      <c r="S94" s="21">
        <f t="shared" si="40"/>
        <v>2191.9646183099999</v>
      </c>
      <c r="T94" s="21">
        <f t="shared" si="40"/>
        <v>2272.6883656299997</v>
      </c>
      <c r="U94" s="21">
        <f t="shared" si="40"/>
        <v>2142.8608808199997</v>
      </c>
      <c r="V94" s="21">
        <f t="shared" si="40"/>
        <v>1981.8580898800003</v>
      </c>
      <c r="W94" s="21">
        <f t="shared" si="40"/>
        <v>2019.6251495700003</v>
      </c>
      <c r="X94" s="21">
        <f t="shared" si="40"/>
        <v>2289.2866334999999</v>
      </c>
      <c r="Y94" s="21">
        <f t="shared" si="40"/>
        <v>2006.2496642799997</v>
      </c>
      <c r="Z94" s="21">
        <f t="shared" si="40"/>
        <v>2273.57424279</v>
      </c>
      <c r="AA94" s="21">
        <f t="shared" si="40"/>
        <v>1632.5907355899999</v>
      </c>
      <c r="AB94" s="21">
        <f t="shared" ref="AB94:AL94" si="41">AB96+AB121</f>
        <v>1942.7254831199998</v>
      </c>
      <c r="AC94" s="21">
        <f t="shared" si="41"/>
        <v>2120.8947560200004</v>
      </c>
      <c r="AD94" s="21">
        <f t="shared" si="41"/>
        <v>2346.0701876399999</v>
      </c>
      <c r="AE94" s="21">
        <f t="shared" si="41"/>
        <v>1798.2130419199998</v>
      </c>
      <c r="AF94" s="21">
        <f t="shared" si="41"/>
        <v>0</v>
      </c>
      <c r="AG94" s="21">
        <f t="shared" si="41"/>
        <v>0</v>
      </c>
      <c r="AH94" s="21">
        <f t="shared" si="41"/>
        <v>0</v>
      </c>
      <c r="AI94" s="21">
        <f t="shared" si="41"/>
        <v>0</v>
      </c>
      <c r="AJ94" s="21">
        <f t="shared" si="41"/>
        <v>0</v>
      </c>
      <c r="AK94" s="21">
        <f t="shared" si="41"/>
        <v>0</v>
      </c>
      <c r="AL94" s="21">
        <f t="shared" si="41"/>
        <v>0</v>
      </c>
    </row>
    <row r="95" spans="1:38" s="44" customFormat="1" x14ac:dyDescent="0.25">
      <c r="A95" s="143"/>
      <c r="B95" s="3"/>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row>
    <row r="96" spans="1:38" s="44" customFormat="1" ht="15.75" x14ac:dyDescent="0.25">
      <c r="A96" s="40"/>
      <c r="B96" s="23" t="s">
        <v>7</v>
      </c>
      <c r="C96" s="24">
        <f t="shared" ref="C96" si="42">C98+C105+C119</f>
        <v>1036.8630250199999</v>
      </c>
      <c r="D96" s="52">
        <f>D98+D105+D119</f>
        <v>988.26015590999987</v>
      </c>
      <c r="E96" s="52">
        <f>E98+E105+E119</f>
        <v>1134.5429682900003</v>
      </c>
      <c r="F96" s="52">
        <f>F98+F105+F119</f>
        <v>1197.4221802299996</v>
      </c>
      <c r="G96" s="52">
        <f t="shared" ref="G96:AA96" si="43">G98+G105+G119</f>
        <v>1307.8775407400001</v>
      </c>
      <c r="H96" s="52">
        <f t="shared" si="43"/>
        <v>1084.9618143699997</v>
      </c>
      <c r="I96" s="52">
        <f t="shared" si="43"/>
        <v>1362.5032673399996</v>
      </c>
      <c r="J96" s="52">
        <f t="shared" si="43"/>
        <v>1397.7057189900002</v>
      </c>
      <c r="K96" s="52">
        <f t="shared" si="43"/>
        <v>1256.5713208600002</v>
      </c>
      <c r="L96" s="52">
        <f t="shared" si="43"/>
        <v>1360.04865505</v>
      </c>
      <c r="M96" s="52">
        <f t="shared" si="43"/>
        <v>1162.9769108200001</v>
      </c>
      <c r="N96" s="52">
        <f t="shared" si="43"/>
        <v>1661.6197428099999</v>
      </c>
      <c r="O96" s="52">
        <f t="shared" si="43"/>
        <v>1161.2973741399999</v>
      </c>
      <c r="P96" s="52">
        <f t="shared" si="43"/>
        <v>1371.5426036200001</v>
      </c>
      <c r="Q96" s="52">
        <f t="shared" si="43"/>
        <v>1413.3538089799997</v>
      </c>
      <c r="R96" s="52">
        <f t="shared" si="43"/>
        <v>1366.52492889</v>
      </c>
      <c r="S96" s="52">
        <f t="shared" si="43"/>
        <v>1667.85844896</v>
      </c>
      <c r="T96" s="52">
        <f t="shared" si="43"/>
        <v>1380.4640604099998</v>
      </c>
      <c r="U96" s="52">
        <f t="shared" si="43"/>
        <v>1538.5431241200001</v>
      </c>
      <c r="V96" s="52">
        <f t="shared" si="43"/>
        <v>1516.9132348800003</v>
      </c>
      <c r="W96" s="52">
        <f t="shared" si="43"/>
        <v>1515.4627475100001</v>
      </c>
      <c r="X96" s="52">
        <f t="shared" si="43"/>
        <v>1560.9571104200002</v>
      </c>
      <c r="Y96" s="52">
        <f t="shared" si="43"/>
        <v>1631.1024926099997</v>
      </c>
      <c r="Z96" s="52">
        <f t="shared" si="43"/>
        <v>1860.7994958599998</v>
      </c>
      <c r="AA96" s="52">
        <f t="shared" si="43"/>
        <v>1197.85455961</v>
      </c>
      <c r="AB96" s="52">
        <f t="shared" ref="AB96:AL96" si="44">AB98+AB105+AB119</f>
        <v>1699.2050400899998</v>
      </c>
      <c r="AC96" s="52">
        <f t="shared" si="44"/>
        <v>1390.8618432500004</v>
      </c>
      <c r="AD96" s="52">
        <f t="shared" si="44"/>
        <v>1790.01909851</v>
      </c>
      <c r="AE96" s="52">
        <f t="shared" si="44"/>
        <v>1552.9719925999998</v>
      </c>
      <c r="AF96" s="52">
        <f t="shared" si="44"/>
        <v>0</v>
      </c>
      <c r="AG96" s="52">
        <f t="shared" si="44"/>
        <v>0</v>
      </c>
      <c r="AH96" s="52">
        <f t="shared" si="44"/>
        <v>0</v>
      </c>
      <c r="AI96" s="52">
        <f t="shared" si="44"/>
        <v>0</v>
      </c>
      <c r="AJ96" s="52">
        <f t="shared" si="44"/>
        <v>0</v>
      </c>
      <c r="AK96" s="52">
        <f t="shared" si="44"/>
        <v>0</v>
      </c>
      <c r="AL96" s="52">
        <f t="shared" si="44"/>
        <v>0</v>
      </c>
    </row>
    <row r="97" spans="1:38" s="44" customFormat="1" x14ac:dyDescent="0.25">
      <c r="A97" s="143"/>
      <c r="B97" s="3"/>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row>
    <row r="98" spans="1:38" s="44" customFormat="1" ht="15.75" x14ac:dyDescent="0.25">
      <c r="A98" s="53"/>
      <c r="B98" s="54" t="s">
        <v>22</v>
      </c>
      <c r="C98" s="55">
        <f>SUM(C99:C101)</f>
        <v>710.98621966999997</v>
      </c>
      <c r="D98" s="55">
        <f>SUM(D99:D101)</f>
        <v>737.57007915999986</v>
      </c>
      <c r="E98" s="55">
        <f>SUM(E99:E101)</f>
        <v>707.35691844000019</v>
      </c>
      <c r="F98" s="55">
        <f>SUM(F99:F101)</f>
        <v>702.48945922999985</v>
      </c>
      <c r="G98" s="55">
        <f t="shared" ref="G98:AA98" si="45">SUM(G99:G101)</f>
        <v>790.80182690000015</v>
      </c>
      <c r="H98" s="55">
        <f t="shared" si="45"/>
        <v>691.76104616999987</v>
      </c>
      <c r="I98" s="55">
        <f t="shared" si="45"/>
        <v>726.45717707999961</v>
      </c>
      <c r="J98" s="55">
        <f t="shared" si="45"/>
        <v>704.38905278000004</v>
      </c>
      <c r="K98" s="55">
        <f t="shared" si="45"/>
        <v>685.1021533200003</v>
      </c>
      <c r="L98" s="55">
        <f t="shared" si="45"/>
        <v>690.50075377999997</v>
      </c>
      <c r="M98" s="55">
        <f t="shared" si="45"/>
        <v>687.3386269099999</v>
      </c>
      <c r="N98" s="55">
        <f t="shared" si="45"/>
        <v>599.05737697999984</v>
      </c>
      <c r="O98" s="55">
        <f>SUM(O99:O101)</f>
        <v>714.45875956999987</v>
      </c>
      <c r="P98" s="55">
        <f t="shared" ref="P98:U98" si="46">SUM(P99:P101)</f>
        <v>715.55971268999997</v>
      </c>
      <c r="Q98" s="55">
        <f t="shared" si="46"/>
        <v>760.49148311999977</v>
      </c>
      <c r="R98" s="55">
        <f t="shared" si="46"/>
        <v>739.09234987999992</v>
      </c>
      <c r="S98" s="55">
        <f t="shared" si="46"/>
        <v>866.5577066799998</v>
      </c>
      <c r="T98" s="55">
        <f t="shared" si="46"/>
        <v>762.61741281000002</v>
      </c>
      <c r="U98" s="55">
        <f t="shared" si="46"/>
        <v>778.03040020000026</v>
      </c>
      <c r="V98" s="55">
        <f t="shared" si="45"/>
        <v>762.70544929000016</v>
      </c>
      <c r="W98" s="55">
        <f t="shared" si="45"/>
        <v>784.34657814000002</v>
      </c>
      <c r="X98" s="55">
        <f t="shared" si="45"/>
        <v>786.30203860000017</v>
      </c>
      <c r="Y98" s="55">
        <f t="shared" si="45"/>
        <v>768.6255825799999</v>
      </c>
      <c r="Z98" s="55">
        <f t="shared" si="45"/>
        <v>752.01638439999954</v>
      </c>
      <c r="AA98" s="55">
        <f t="shared" si="45"/>
        <v>771.46255900999995</v>
      </c>
      <c r="AB98" s="55">
        <f t="shared" ref="AB98:AL98" si="47">SUM(AB99:AB101)</f>
        <v>793.42596651999986</v>
      </c>
      <c r="AC98" s="55">
        <f t="shared" si="47"/>
        <v>783.29695159000016</v>
      </c>
      <c r="AD98" s="55">
        <f t="shared" si="47"/>
        <v>898.57703808999963</v>
      </c>
      <c r="AE98" s="55">
        <f t="shared" si="47"/>
        <v>804.53524691999974</v>
      </c>
      <c r="AF98" s="55">
        <f t="shared" si="47"/>
        <v>0</v>
      </c>
      <c r="AG98" s="55">
        <f t="shared" si="47"/>
        <v>0</v>
      </c>
      <c r="AH98" s="55">
        <f t="shared" si="47"/>
        <v>0</v>
      </c>
      <c r="AI98" s="55">
        <f t="shared" si="47"/>
        <v>0</v>
      </c>
      <c r="AJ98" s="55">
        <f t="shared" si="47"/>
        <v>0</v>
      </c>
      <c r="AK98" s="55">
        <f t="shared" si="47"/>
        <v>0</v>
      </c>
      <c r="AL98" s="55">
        <f t="shared" si="47"/>
        <v>0</v>
      </c>
    </row>
    <row r="99" spans="1:38" s="44" customFormat="1" x14ac:dyDescent="0.25">
      <c r="A99" s="29"/>
      <c r="B99" s="41" t="s">
        <v>22</v>
      </c>
      <c r="C99" s="43">
        <v>331.72895841999997</v>
      </c>
      <c r="D99" s="43">
        <v>354.57914293999988</v>
      </c>
      <c r="E99" s="43">
        <v>337.26254834000008</v>
      </c>
      <c r="F99" s="43">
        <v>333.94336839999988</v>
      </c>
      <c r="G99" s="43">
        <v>330.68994060000017</v>
      </c>
      <c r="H99" s="43">
        <v>331.7502803299999</v>
      </c>
      <c r="I99" s="43">
        <v>343.45220100999961</v>
      </c>
      <c r="J99" s="43">
        <v>335.22707792</v>
      </c>
      <c r="K99" s="8">
        <v>332.63541136000026</v>
      </c>
      <c r="L99" s="8">
        <v>335.09769271999988</v>
      </c>
      <c r="M99" s="8">
        <v>331.4136593799999</v>
      </c>
      <c r="N99" s="8">
        <v>298.81597542999998</v>
      </c>
      <c r="O99" s="43">
        <v>332.75219937999987</v>
      </c>
      <c r="P99" s="43">
        <v>338.93461883999993</v>
      </c>
      <c r="Q99" s="43">
        <v>344.62694240999986</v>
      </c>
      <c r="R99" s="43">
        <v>348.30969249000003</v>
      </c>
      <c r="S99" s="43">
        <v>355.94045035999983</v>
      </c>
      <c r="T99" s="43">
        <v>365.35271440999998</v>
      </c>
      <c r="U99" s="43">
        <v>361.01687664000025</v>
      </c>
      <c r="V99" s="43">
        <v>360.41033781000033</v>
      </c>
      <c r="W99" s="8">
        <v>376.67582408000004</v>
      </c>
      <c r="X99" s="8">
        <v>374.33555299000017</v>
      </c>
      <c r="Y99" s="8">
        <v>365.15146393000003</v>
      </c>
      <c r="Z99" s="8">
        <v>358.72053256999959</v>
      </c>
      <c r="AA99" s="8">
        <v>355.02639112999981</v>
      </c>
      <c r="AB99" s="8">
        <v>374.31712929999981</v>
      </c>
      <c r="AC99" s="8">
        <v>369.21857309000012</v>
      </c>
      <c r="AD99" s="8">
        <v>368.30788710999974</v>
      </c>
      <c r="AE99" s="8">
        <v>389.91232758999973</v>
      </c>
      <c r="AF99" s="8"/>
      <c r="AG99" s="8"/>
      <c r="AH99" s="8"/>
      <c r="AI99" s="8"/>
      <c r="AJ99" s="8"/>
      <c r="AK99" s="8"/>
      <c r="AL99" s="8"/>
    </row>
    <row r="100" spans="1:38" s="44" customFormat="1" x14ac:dyDescent="0.25">
      <c r="A100" s="29"/>
      <c r="B100" s="41" t="s">
        <v>23</v>
      </c>
      <c r="C100" s="43">
        <v>261.97990110999996</v>
      </c>
      <c r="D100" s="43">
        <v>263.06333973999995</v>
      </c>
      <c r="E100" s="43">
        <v>247.67921923</v>
      </c>
      <c r="F100" s="43">
        <v>245.05825522999999</v>
      </c>
      <c r="G100" s="43">
        <v>336.78173097000001</v>
      </c>
      <c r="H100" s="43">
        <v>237.63983536000003</v>
      </c>
      <c r="I100" s="43">
        <v>256.45332648999999</v>
      </c>
      <c r="J100" s="43">
        <v>247.47412207000002</v>
      </c>
      <c r="K100" s="8">
        <v>228.88710601</v>
      </c>
      <c r="L100" s="8">
        <v>235.25521457000008</v>
      </c>
      <c r="M100" s="8">
        <v>234.30785112999996</v>
      </c>
      <c r="N100" s="8">
        <v>180.66467189999995</v>
      </c>
      <c r="O100" s="43">
        <v>258.54586620999999</v>
      </c>
      <c r="P100" s="43">
        <v>248.35342936999999</v>
      </c>
      <c r="Q100" s="43">
        <v>290.71299409999995</v>
      </c>
      <c r="R100" s="43">
        <v>266.16733943999992</v>
      </c>
      <c r="S100" s="43">
        <v>384.31765306</v>
      </c>
      <c r="T100" s="43">
        <v>272.65957774000003</v>
      </c>
      <c r="U100" s="43">
        <v>293.59463281000001</v>
      </c>
      <c r="V100" s="43">
        <v>276.01850924999991</v>
      </c>
      <c r="W100" s="8">
        <v>282.28293112</v>
      </c>
      <c r="X100" s="8">
        <v>286.35939374000003</v>
      </c>
      <c r="Y100" s="8">
        <v>276.35266177999995</v>
      </c>
      <c r="Z100" s="8">
        <v>270.37692946999999</v>
      </c>
      <c r="AA100" s="8">
        <v>289.95313495000005</v>
      </c>
      <c r="AB100" s="8">
        <v>285.80925456</v>
      </c>
      <c r="AC100" s="8">
        <v>290.17998699000009</v>
      </c>
      <c r="AD100" s="8">
        <v>402.61632574999987</v>
      </c>
      <c r="AE100" s="8">
        <v>287.93498809999994</v>
      </c>
      <c r="AF100" s="8"/>
      <c r="AG100" s="8"/>
      <c r="AH100" s="8"/>
      <c r="AI100" s="8"/>
      <c r="AJ100" s="8"/>
      <c r="AK100" s="8"/>
      <c r="AL100" s="8"/>
    </row>
    <row r="101" spans="1:38" s="44" customFormat="1" x14ac:dyDescent="0.25">
      <c r="A101" s="29"/>
      <c r="B101" s="41" t="s">
        <v>46</v>
      </c>
      <c r="C101" s="43">
        <v>117.27736014</v>
      </c>
      <c r="D101" s="43">
        <v>119.92759648000002</v>
      </c>
      <c r="E101" s="43">
        <v>122.41515087000001</v>
      </c>
      <c r="F101" s="43">
        <v>123.4878356</v>
      </c>
      <c r="G101" s="43">
        <v>123.33015533000001</v>
      </c>
      <c r="H101" s="43">
        <v>122.37093048</v>
      </c>
      <c r="I101" s="43">
        <v>126.55164958000002</v>
      </c>
      <c r="J101" s="43">
        <v>121.68785278999999</v>
      </c>
      <c r="K101" s="8">
        <v>123.57963595</v>
      </c>
      <c r="L101" s="8">
        <v>120.14784649000001</v>
      </c>
      <c r="M101" s="8">
        <v>121.6171164</v>
      </c>
      <c r="N101" s="8">
        <v>119.57672964999998</v>
      </c>
      <c r="O101" s="43">
        <v>123.16069397999999</v>
      </c>
      <c r="P101" s="43">
        <v>128.27166448</v>
      </c>
      <c r="Q101" s="43">
        <v>125.15154661</v>
      </c>
      <c r="R101" s="43">
        <v>124.61531795</v>
      </c>
      <c r="S101" s="43">
        <v>126.29960326000003</v>
      </c>
      <c r="T101" s="43">
        <v>124.60512066</v>
      </c>
      <c r="U101" s="43">
        <v>123.41889074999999</v>
      </c>
      <c r="V101" s="43">
        <v>126.27660223000001</v>
      </c>
      <c r="W101" s="8">
        <v>125.38782294000001</v>
      </c>
      <c r="X101" s="8">
        <v>125.60709186999999</v>
      </c>
      <c r="Y101" s="8">
        <v>127.12145687</v>
      </c>
      <c r="Z101" s="8">
        <v>122.91892236</v>
      </c>
      <c r="AA101" s="8">
        <v>126.48303293000002</v>
      </c>
      <c r="AB101" s="8">
        <v>133.29958266000003</v>
      </c>
      <c r="AC101" s="8">
        <v>123.89839151000002</v>
      </c>
      <c r="AD101" s="8">
        <v>127.65282522999999</v>
      </c>
      <c r="AE101" s="8">
        <v>126.68793123</v>
      </c>
      <c r="AF101" s="8"/>
      <c r="AG101" s="8"/>
      <c r="AH101" s="8"/>
      <c r="AI101" s="8"/>
      <c r="AJ101" s="8"/>
      <c r="AK101" s="8"/>
      <c r="AL101" s="8"/>
    </row>
    <row r="102" spans="1:38" s="44" customFormat="1" x14ac:dyDescent="0.25">
      <c r="A102" s="42"/>
      <c r="B102" s="56" t="s">
        <v>55</v>
      </c>
      <c r="C102" s="43">
        <v>14.465781189999992</v>
      </c>
      <c r="D102" s="43">
        <v>17.260795169999994</v>
      </c>
      <c r="E102" s="43">
        <v>16.574179560000001</v>
      </c>
      <c r="F102" s="43">
        <v>16.977079729999989</v>
      </c>
      <c r="G102" s="43">
        <v>18.712350769999993</v>
      </c>
      <c r="H102" s="43">
        <v>20.472205200000015</v>
      </c>
      <c r="I102" s="43">
        <v>19.950672630000014</v>
      </c>
      <c r="J102" s="43">
        <v>17.590858499999989</v>
      </c>
      <c r="K102" s="8">
        <v>18.546180149999994</v>
      </c>
      <c r="L102" s="8">
        <v>16.418748909999987</v>
      </c>
      <c r="M102" s="8">
        <v>17.263416600000003</v>
      </c>
      <c r="N102" s="8">
        <v>15.922301069999993</v>
      </c>
      <c r="O102" s="43">
        <v>17.087889319999999</v>
      </c>
      <c r="P102" s="43">
        <v>18.086511700000006</v>
      </c>
      <c r="Q102" s="43">
        <v>17.925521440000001</v>
      </c>
      <c r="R102" s="43">
        <v>18.024268160000013</v>
      </c>
      <c r="S102" s="43">
        <v>18.30721467</v>
      </c>
      <c r="T102" s="43">
        <v>18.26657054999998</v>
      </c>
      <c r="U102" s="43">
        <v>18.258852980000004</v>
      </c>
      <c r="V102" s="43">
        <v>18.772959579999998</v>
      </c>
      <c r="W102" s="8">
        <v>18.737325399999992</v>
      </c>
      <c r="X102" s="8">
        <v>18.970353879999983</v>
      </c>
      <c r="Y102" s="8">
        <v>19.09449381000001</v>
      </c>
      <c r="Z102" s="8">
        <v>18.615238229999999</v>
      </c>
      <c r="AA102" s="8">
        <v>18.21654417000002</v>
      </c>
      <c r="AB102" s="8">
        <v>18.740827560000024</v>
      </c>
      <c r="AC102" s="8">
        <v>18.945146170000029</v>
      </c>
      <c r="AD102" s="8">
        <v>19.092322510000002</v>
      </c>
      <c r="AE102" s="8">
        <v>19.901869650000005</v>
      </c>
      <c r="AF102" s="8"/>
      <c r="AG102" s="8"/>
      <c r="AH102" s="8"/>
      <c r="AI102" s="8"/>
      <c r="AJ102" s="8"/>
      <c r="AK102" s="8"/>
      <c r="AL102" s="8"/>
    </row>
    <row r="103" spans="1:38" s="44" customFormat="1" x14ac:dyDescent="0.25">
      <c r="A103" s="42"/>
      <c r="B103" s="56" t="s">
        <v>56</v>
      </c>
      <c r="C103" s="43">
        <v>102.81157895</v>
      </c>
      <c r="D103" s="43">
        <v>102.66680131000003</v>
      </c>
      <c r="E103" s="43">
        <v>105.84097131</v>
      </c>
      <c r="F103" s="43">
        <v>106.51075587000001</v>
      </c>
      <c r="G103" s="43">
        <v>104.61780456000001</v>
      </c>
      <c r="H103" s="43">
        <v>101.89872527999998</v>
      </c>
      <c r="I103" s="43">
        <v>106.60097695</v>
      </c>
      <c r="J103" s="43">
        <v>104.09699429000001</v>
      </c>
      <c r="K103" s="8">
        <v>105.03345580000001</v>
      </c>
      <c r="L103" s="8">
        <v>103.72909758000002</v>
      </c>
      <c r="M103" s="8">
        <v>104.35369980000002</v>
      </c>
      <c r="N103" s="8">
        <v>103.65442857999999</v>
      </c>
      <c r="O103" s="43">
        <v>106.07280466</v>
      </c>
      <c r="P103" s="43">
        <v>110.18515278</v>
      </c>
      <c r="Q103" s="43">
        <v>107.22602517</v>
      </c>
      <c r="R103" s="43">
        <v>106.59104978999999</v>
      </c>
      <c r="S103" s="43">
        <v>107.99238859000002</v>
      </c>
      <c r="T103" s="43">
        <v>106.33855011000001</v>
      </c>
      <c r="U103" s="43">
        <v>105.16003776999997</v>
      </c>
      <c r="V103" s="43">
        <v>107.50364265</v>
      </c>
      <c r="W103" s="8">
        <v>106.65049754000002</v>
      </c>
      <c r="X103" s="8">
        <v>106.63673799000001</v>
      </c>
      <c r="Y103" s="8">
        <v>108.02696306</v>
      </c>
      <c r="Z103" s="8">
        <v>104.30368412999999</v>
      </c>
      <c r="AA103" s="8">
        <v>108.26648876</v>
      </c>
      <c r="AB103" s="8">
        <v>114.5587551</v>
      </c>
      <c r="AC103" s="8">
        <v>104.95324534</v>
      </c>
      <c r="AD103" s="8">
        <v>108.56050271999999</v>
      </c>
      <c r="AE103" s="8">
        <v>106.78606157999999</v>
      </c>
      <c r="AF103" s="8"/>
      <c r="AG103" s="8"/>
      <c r="AH103" s="8"/>
      <c r="AI103" s="8"/>
      <c r="AJ103" s="8"/>
      <c r="AK103" s="8"/>
      <c r="AL103" s="8"/>
    </row>
    <row r="104" spans="1:38" s="44" customFormat="1" x14ac:dyDescent="0.25">
      <c r="A104" s="143"/>
      <c r="B104" s="3"/>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row>
    <row r="105" spans="1:38" s="44" customFormat="1" ht="15.75" x14ac:dyDescent="0.25">
      <c r="A105" s="53"/>
      <c r="B105" s="54" t="s">
        <v>45</v>
      </c>
      <c r="C105" s="55">
        <f>SUM(C106:C113)+C117</f>
        <v>324.93936790999999</v>
      </c>
      <c r="D105" s="55">
        <f t="shared" ref="D105" si="48">SUM(D106:D113)+D117</f>
        <v>250.62141674999998</v>
      </c>
      <c r="E105" s="55">
        <f>SUM(E106:E113)+E117</f>
        <v>427.14287735000011</v>
      </c>
      <c r="F105" s="55">
        <f>SUM(F106:F113)+F117</f>
        <v>494.50528601999986</v>
      </c>
      <c r="G105" s="55">
        <f t="shared" ref="G105:AA105" si="49">SUM(G106:G113)+G117</f>
        <v>516.67864906</v>
      </c>
      <c r="H105" s="55">
        <f t="shared" si="49"/>
        <v>392.30136445999995</v>
      </c>
      <c r="I105" s="55">
        <f t="shared" si="49"/>
        <v>614.49131736999982</v>
      </c>
      <c r="J105" s="55">
        <f t="shared" si="49"/>
        <v>676.83962091000001</v>
      </c>
      <c r="K105" s="55">
        <f t="shared" si="49"/>
        <v>570.4298210899999</v>
      </c>
      <c r="L105" s="55">
        <f t="shared" si="49"/>
        <v>669.01783691999992</v>
      </c>
      <c r="M105" s="55">
        <f t="shared" si="49"/>
        <v>474.92992242000008</v>
      </c>
      <c r="N105" s="55">
        <f t="shared" si="49"/>
        <v>1061.9600695600002</v>
      </c>
      <c r="O105" s="55">
        <f t="shared" si="49"/>
        <v>446.68011209999997</v>
      </c>
      <c r="P105" s="55">
        <f t="shared" si="49"/>
        <v>655.48419164000006</v>
      </c>
      <c r="Q105" s="55">
        <f t="shared" si="49"/>
        <v>651.75209754000002</v>
      </c>
      <c r="R105" s="55">
        <f t="shared" si="49"/>
        <v>622.89306033000014</v>
      </c>
      <c r="S105" s="55">
        <f t="shared" si="49"/>
        <v>798.55916832000014</v>
      </c>
      <c r="T105" s="55">
        <f t="shared" si="49"/>
        <v>569.56209852999996</v>
      </c>
      <c r="U105" s="55">
        <f t="shared" si="49"/>
        <v>743.94775031999984</v>
      </c>
      <c r="V105" s="55">
        <f t="shared" si="49"/>
        <v>731.33657684000013</v>
      </c>
      <c r="W105" s="55">
        <f t="shared" si="49"/>
        <v>714.83084971000017</v>
      </c>
      <c r="X105" s="55">
        <f t="shared" si="49"/>
        <v>773.82630032999998</v>
      </c>
      <c r="Y105" s="55">
        <f t="shared" si="49"/>
        <v>860.43956536999997</v>
      </c>
      <c r="Z105" s="55">
        <f t="shared" si="49"/>
        <v>1107.8610018900001</v>
      </c>
      <c r="AA105" s="55">
        <f t="shared" si="49"/>
        <v>426.08026568000002</v>
      </c>
      <c r="AB105" s="55">
        <f t="shared" ref="AB105:AL105" si="50">SUM(AB106:AB113)+AB117</f>
        <v>629.28670864999992</v>
      </c>
      <c r="AC105" s="55">
        <f t="shared" si="50"/>
        <v>581.99103895000019</v>
      </c>
      <c r="AD105" s="55">
        <f t="shared" si="50"/>
        <v>857.50584885000035</v>
      </c>
      <c r="AE105" s="55">
        <f t="shared" si="50"/>
        <v>747.46171235999998</v>
      </c>
      <c r="AF105" s="55">
        <f t="shared" si="50"/>
        <v>0</v>
      </c>
      <c r="AG105" s="55">
        <f t="shared" si="50"/>
        <v>0</v>
      </c>
      <c r="AH105" s="55">
        <f t="shared" si="50"/>
        <v>0</v>
      </c>
      <c r="AI105" s="55">
        <f t="shared" si="50"/>
        <v>0</v>
      </c>
      <c r="AJ105" s="55">
        <f t="shared" si="50"/>
        <v>0</v>
      </c>
      <c r="AK105" s="55">
        <f t="shared" si="50"/>
        <v>0</v>
      </c>
      <c r="AL105" s="55">
        <f t="shared" si="50"/>
        <v>0</v>
      </c>
    </row>
    <row r="106" spans="1:38" s="44" customFormat="1" x14ac:dyDescent="0.25">
      <c r="A106" s="29"/>
      <c r="B106" s="41" t="s">
        <v>24</v>
      </c>
      <c r="C106" s="43">
        <v>6.0484291800000003</v>
      </c>
      <c r="D106" s="43">
        <v>6.0846318699999999</v>
      </c>
      <c r="E106" s="43">
        <v>11.219308639999998</v>
      </c>
      <c r="F106" s="43">
        <v>20.202557659999993</v>
      </c>
      <c r="G106" s="43">
        <v>10.166407599999996</v>
      </c>
      <c r="H106" s="43">
        <v>7.7954215699999994</v>
      </c>
      <c r="I106" s="43">
        <v>16.917124779999998</v>
      </c>
      <c r="J106" s="43">
        <v>12.7166964</v>
      </c>
      <c r="K106" s="8">
        <v>9.4815539300000005</v>
      </c>
      <c r="L106" s="8">
        <v>22.576271439999992</v>
      </c>
      <c r="M106" s="8">
        <v>14.01743885999999</v>
      </c>
      <c r="N106" s="8">
        <v>39.458794859999998</v>
      </c>
      <c r="O106" s="43">
        <v>14.010748230000001</v>
      </c>
      <c r="P106" s="43">
        <v>12.623420650000005</v>
      </c>
      <c r="Q106" s="43">
        <v>12.703996820000002</v>
      </c>
      <c r="R106" s="43">
        <v>13.535972680000004</v>
      </c>
      <c r="S106" s="43">
        <v>15.530717710000012</v>
      </c>
      <c r="T106" s="43">
        <v>9.0542884700000013</v>
      </c>
      <c r="U106" s="43">
        <v>16.281754379999999</v>
      </c>
      <c r="V106" s="43">
        <v>8.9918755900000011</v>
      </c>
      <c r="W106" s="8">
        <v>14.795374879999995</v>
      </c>
      <c r="X106" s="8">
        <v>14.976375800000001</v>
      </c>
      <c r="Y106" s="8">
        <v>20.80777702</v>
      </c>
      <c r="Z106" s="8">
        <v>21.242720440000003</v>
      </c>
      <c r="AA106" s="8">
        <v>17.207483320000005</v>
      </c>
      <c r="AB106" s="8">
        <v>11.330910929999998</v>
      </c>
      <c r="AC106" s="8">
        <v>17.947744190000009</v>
      </c>
      <c r="AD106" s="8">
        <v>15.827550059999993</v>
      </c>
      <c r="AE106" s="8">
        <v>13.71456517</v>
      </c>
      <c r="AF106" s="8"/>
      <c r="AG106" s="8"/>
      <c r="AH106" s="8"/>
      <c r="AI106" s="8"/>
      <c r="AJ106" s="8"/>
      <c r="AK106" s="8"/>
      <c r="AL106" s="8"/>
    </row>
    <row r="107" spans="1:38" s="44" customFormat="1" x14ac:dyDescent="0.25">
      <c r="A107" s="29"/>
      <c r="B107" s="41" t="s">
        <v>25</v>
      </c>
      <c r="C107" s="43">
        <v>12.22326919</v>
      </c>
      <c r="D107" s="43">
        <v>21.518532790000009</v>
      </c>
      <c r="E107" s="43">
        <v>47.703134040000023</v>
      </c>
      <c r="F107" s="43">
        <v>58.062629619999996</v>
      </c>
      <c r="G107" s="43">
        <v>37.289688380000001</v>
      </c>
      <c r="H107" s="43">
        <v>32.431325380000011</v>
      </c>
      <c r="I107" s="43">
        <v>50.515101209999997</v>
      </c>
      <c r="J107" s="43">
        <v>52.383519740000018</v>
      </c>
      <c r="K107" s="8">
        <v>42.097736709999992</v>
      </c>
      <c r="L107" s="8">
        <v>55.043970899999998</v>
      </c>
      <c r="M107" s="8">
        <v>46.448066120000007</v>
      </c>
      <c r="N107" s="8">
        <v>105.26950021000005</v>
      </c>
      <c r="O107" s="43">
        <v>23.579646150000006</v>
      </c>
      <c r="P107" s="43">
        <v>46.811554410000021</v>
      </c>
      <c r="Q107" s="43">
        <v>52.549246570000001</v>
      </c>
      <c r="R107" s="43">
        <v>41.548471179999993</v>
      </c>
      <c r="S107" s="43">
        <v>35.051146290000005</v>
      </c>
      <c r="T107" s="43">
        <v>32.163708569999997</v>
      </c>
      <c r="U107" s="43">
        <v>45.154890199999997</v>
      </c>
      <c r="V107" s="43">
        <v>59.414242770000051</v>
      </c>
      <c r="W107" s="8">
        <v>64.901990310000031</v>
      </c>
      <c r="X107" s="8">
        <v>62.036525950000026</v>
      </c>
      <c r="Y107" s="8">
        <v>48.501461160000012</v>
      </c>
      <c r="Z107" s="8">
        <v>104.22221463000001</v>
      </c>
      <c r="AA107" s="8">
        <v>37.990520080000003</v>
      </c>
      <c r="AB107" s="8">
        <v>98.613238129999985</v>
      </c>
      <c r="AC107" s="8">
        <v>-10.880188469999982</v>
      </c>
      <c r="AD107" s="8">
        <v>53.106256760000022</v>
      </c>
      <c r="AE107" s="8">
        <v>31.069436280000005</v>
      </c>
      <c r="AF107" s="8"/>
      <c r="AG107" s="8"/>
      <c r="AH107" s="8"/>
      <c r="AI107" s="8"/>
      <c r="AJ107" s="8"/>
      <c r="AK107" s="8"/>
      <c r="AL107" s="8"/>
    </row>
    <row r="108" spans="1:38" s="44" customFormat="1" x14ac:dyDescent="0.25">
      <c r="A108" s="29"/>
      <c r="B108" s="41" t="s">
        <v>26</v>
      </c>
      <c r="C108" s="43">
        <v>86.053921619999954</v>
      </c>
      <c r="D108" s="43">
        <v>74.953274479999976</v>
      </c>
      <c r="E108" s="43">
        <v>111.98750554000007</v>
      </c>
      <c r="F108" s="43">
        <v>147.4178852899999</v>
      </c>
      <c r="G108" s="43">
        <v>126.80764668999994</v>
      </c>
      <c r="H108" s="43">
        <v>113.04902321999998</v>
      </c>
      <c r="I108" s="43">
        <v>182.46285292999994</v>
      </c>
      <c r="J108" s="43">
        <v>128.75271232999998</v>
      </c>
      <c r="K108" s="8">
        <v>101.51917577999994</v>
      </c>
      <c r="L108" s="8">
        <v>156.06505175999993</v>
      </c>
      <c r="M108" s="8">
        <v>135.62020582000005</v>
      </c>
      <c r="N108" s="8">
        <v>228.43086430000008</v>
      </c>
      <c r="O108" s="43">
        <v>112.65991478000004</v>
      </c>
      <c r="P108" s="43">
        <v>108.42788512000003</v>
      </c>
      <c r="Q108" s="43">
        <v>152.25862464000011</v>
      </c>
      <c r="R108" s="43">
        <v>178.24170716000009</v>
      </c>
      <c r="S108" s="43">
        <v>140.91019848000005</v>
      </c>
      <c r="T108" s="43">
        <v>153.72567154000001</v>
      </c>
      <c r="U108" s="43">
        <v>171.79186011999994</v>
      </c>
      <c r="V108" s="43">
        <v>101.35254152</v>
      </c>
      <c r="W108" s="8">
        <v>176.50164862999995</v>
      </c>
      <c r="X108" s="8">
        <v>137.85015025000004</v>
      </c>
      <c r="Y108" s="8">
        <v>136.09581503999993</v>
      </c>
      <c r="Z108" s="8">
        <v>195.40324886000016</v>
      </c>
      <c r="AA108" s="8">
        <v>94.025978789999996</v>
      </c>
      <c r="AB108" s="8">
        <v>116.72857284999994</v>
      </c>
      <c r="AC108" s="8">
        <v>118.3099643100001</v>
      </c>
      <c r="AD108" s="8">
        <v>204.22513948000017</v>
      </c>
      <c r="AE108" s="8">
        <v>93.27168537999998</v>
      </c>
      <c r="AF108" s="8"/>
      <c r="AG108" s="8"/>
      <c r="AH108" s="8"/>
      <c r="AI108" s="8"/>
      <c r="AJ108" s="8"/>
      <c r="AK108" s="8"/>
      <c r="AL108" s="8"/>
    </row>
    <row r="109" spans="1:38" s="44" customFormat="1" x14ac:dyDescent="0.25">
      <c r="A109" s="29"/>
      <c r="B109" s="41" t="s">
        <v>27</v>
      </c>
      <c r="C109" s="43">
        <v>3.9106988899999999</v>
      </c>
      <c r="D109" s="43">
        <v>8.9079269799999992</v>
      </c>
      <c r="E109" s="43">
        <v>57.321458519999986</v>
      </c>
      <c r="F109" s="43">
        <v>59.285264129999987</v>
      </c>
      <c r="G109" s="43">
        <v>28.370954750000042</v>
      </c>
      <c r="H109" s="43">
        <v>42.848266299999985</v>
      </c>
      <c r="I109" s="43">
        <v>40.457997499999991</v>
      </c>
      <c r="J109" s="43">
        <v>69.485329010000072</v>
      </c>
      <c r="K109" s="8">
        <v>34.925232980000011</v>
      </c>
      <c r="L109" s="8">
        <v>60.915308449999991</v>
      </c>
      <c r="M109" s="8">
        <v>50.226121610000014</v>
      </c>
      <c r="N109" s="8">
        <v>93.221630449999978</v>
      </c>
      <c r="O109" s="43">
        <v>14.917604879999997</v>
      </c>
      <c r="P109" s="43">
        <v>38.232155100000028</v>
      </c>
      <c r="Q109" s="43">
        <v>43.400914029999996</v>
      </c>
      <c r="R109" s="43">
        <v>66.895825860000045</v>
      </c>
      <c r="S109" s="43">
        <v>62.186409639999951</v>
      </c>
      <c r="T109" s="43">
        <v>25.577044409999992</v>
      </c>
      <c r="U109" s="43">
        <v>67.164995589999975</v>
      </c>
      <c r="V109" s="43">
        <v>63.930521360000071</v>
      </c>
      <c r="W109" s="8">
        <v>51.553645570000043</v>
      </c>
      <c r="X109" s="8">
        <v>58.953133179999938</v>
      </c>
      <c r="Y109" s="8">
        <v>28.098132289999992</v>
      </c>
      <c r="Z109" s="8">
        <v>110.80873646000001</v>
      </c>
      <c r="AA109" s="8">
        <v>11.172614209999997</v>
      </c>
      <c r="AB109" s="8">
        <v>66.740008009999997</v>
      </c>
      <c r="AC109" s="8">
        <v>115.34363843000011</v>
      </c>
      <c r="AD109" s="8">
        <v>95.993569700000151</v>
      </c>
      <c r="AE109" s="8">
        <v>68.114448399999887</v>
      </c>
      <c r="AF109" s="8"/>
      <c r="AG109" s="8"/>
      <c r="AH109" s="8"/>
      <c r="AI109" s="8"/>
      <c r="AJ109" s="8"/>
      <c r="AK109" s="8"/>
      <c r="AL109" s="8"/>
    </row>
    <row r="110" spans="1:38" s="44" customFormat="1" x14ac:dyDescent="0.25">
      <c r="A110" s="29"/>
      <c r="B110" s="41" t="s">
        <v>28</v>
      </c>
      <c r="C110" s="43">
        <v>7.3275946799999989</v>
      </c>
      <c r="D110" s="43">
        <v>12.21669224</v>
      </c>
      <c r="E110" s="43">
        <v>13.09926956</v>
      </c>
      <c r="F110" s="43">
        <v>15.156201980000001</v>
      </c>
      <c r="G110" s="43">
        <v>14.222553600000001</v>
      </c>
      <c r="H110" s="43">
        <v>16.073696309999999</v>
      </c>
      <c r="I110" s="43">
        <v>12.714638950000003</v>
      </c>
      <c r="J110" s="43">
        <v>68.121501140000007</v>
      </c>
      <c r="K110" s="8">
        <v>16.674005429999998</v>
      </c>
      <c r="L110" s="8">
        <v>22.957603030000005</v>
      </c>
      <c r="M110" s="8">
        <v>21.424209530000006</v>
      </c>
      <c r="N110" s="8">
        <v>28.350277890000005</v>
      </c>
      <c r="O110" s="43">
        <v>51.973908360000003</v>
      </c>
      <c r="P110" s="43">
        <v>71.366189250000019</v>
      </c>
      <c r="Q110" s="43">
        <v>35.750233589999993</v>
      </c>
      <c r="R110" s="43">
        <v>15.444669039999999</v>
      </c>
      <c r="S110" s="43">
        <v>21.995481530000003</v>
      </c>
      <c r="T110" s="43">
        <v>20.448538460000016</v>
      </c>
      <c r="U110" s="43">
        <v>48.706043919999985</v>
      </c>
      <c r="V110" s="43">
        <v>34.814521559999996</v>
      </c>
      <c r="W110" s="8">
        <v>61.27949083000005</v>
      </c>
      <c r="X110" s="8">
        <v>38.315939600000014</v>
      </c>
      <c r="Y110" s="8">
        <v>22.429057130000004</v>
      </c>
      <c r="Z110" s="8">
        <v>104.49315601000005</v>
      </c>
      <c r="AA110" s="8">
        <v>20.971765810000001</v>
      </c>
      <c r="AB110" s="8">
        <v>29.987872159999998</v>
      </c>
      <c r="AC110" s="8">
        <v>22.161250079999999</v>
      </c>
      <c r="AD110" s="8">
        <v>20.667929990000001</v>
      </c>
      <c r="AE110" s="8">
        <v>19.184043160000016</v>
      </c>
      <c r="AF110" s="8"/>
      <c r="AG110" s="8"/>
      <c r="AH110" s="8"/>
      <c r="AI110" s="8"/>
      <c r="AJ110" s="8"/>
      <c r="AK110" s="8"/>
      <c r="AL110" s="8"/>
    </row>
    <row r="111" spans="1:38" s="44" customFormat="1" x14ac:dyDescent="0.25">
      <c r="A111" s="29"/>
      <c r="B111" s="41" t="s">
        <v>29</v>
      </c>
      <c r="C111" s="43">
        <v>4.2890442100000001</v>
      </c>
      <c r="D111" s="43">
        <v>7.7725069800000028</v>
      </c>
      <c r="E111" s="43">
        <v>14.865461529999992</v>
      </c>
      <c r="F111" s="43">
        <v>11.840084889999996</v>
      </c>
      <c r="G111" s="43">
        <v>10.704762229999998</v>
      </c>
      <c r="H111" s="43">
        <v>10.474829740000002</v>
      </c>
      <c r="I111" s="43">
        <v>20.205333219999993</v>
      </c>
      <c r="J111" s="43">
        <v>27.39379984</v>
      </c>
      <c r="K111" s="8">
        <v>14.487921350000006</v>
      </c>
      <c r="L111" s="8">
        <v>23.322429150000008</v>
      </c>
      <c r="M111" s="8">
        <v>17.766261749999995</v>
      </c>
      <c r="N111" s="8">
        <v>49.16203703</v>
      </c>
      <c r="O111" s="43">
        <v>5.921896320000001</v>
      </c>
      <c r="P111" s="43">
        <v>7.7772694300000005</v>
      </c>
      <c r="Q111" s="43">
        <v>10.671456299999999</v>
      </c>
      <c r="R111" s="43">
        <v>10.916798479999997</v>
      </c>
      <c r="S111" s="43">
        <v>13.453321509999999</v>
      </c>
      <c r="T111" s="43">
        <v>19.040892329999998</v>
      </c>
      <c r="U111" s="43">
        <v>18.427770870000003</v>
      </c>
      <c r="V111" s="43">
        <v>17.055407289999998</v>
      </c>
      <c r="W111" s="8">
        <v>13.383928290000004</v>
      </c>
      <c r="X111" s="8">
        <v>22.652914150000008</v>
      </c>
      <c r="Y111" s="8">
        <v>25.24266282</v>
      </c>
      <c r="Z111" s="8">
        <v>48.103158639999982</v>
      </c>
      <c r="AA111" s="8">
        <v>30.590981520000003</v>
      </c>
      <c r="AB111" s="8">
        <v>21.855702139999995</v>
      </c>
      <c r="AC111" s="8">
        <v>23.902410069999995</v>
      </c>
      <c r="AD111" s="8">
        <v>28.602056380000001</v>
      </c>
      <c r="AE111" s="8">
        <v>22.08366337</v>
      </c>
      <c r="AF111" s="8"/>
      <c r="AG111" s="8"/>
      <c r="AH111" s="8"/>
      <c r="AI111" s="8"/>
      <c r="AJ111" s="8"/>
      <c r="AK111" s="8"/>
      <c r="AL111" s="8"/>
    </row>
    <row r="112" spans="1:38" s="44" customFormat="1" x14ac:dyDescent="0.25">
      <c r="A112" s="29"/>
      <c r="B112" s="41" t="s">
        <v>10</v>
      </c>
      <c r="C112" s="43">
        <v>129.28223900999998</v>
      </c>
      <c r="D112" s="43">
        <v>64.12111032</v>
      </c>
      <c r="E112" s="43">
        <v>86.892517799999993</v>
      </c>
      <c r="F112" s="43">
        <v>68.582618969999999</v>
      </c>
      <c r="G112" s="43">
        <v>82.623541150000008</v>
      </c>
      <c r="H112" s="43">
        <v>61.680358870000006</v>
      </c>
      <c r="I112" s="43">
        <v>115.37862829000001</v>
      </c>
      <c r="J112" s="43">
        <v>140.85872257999998</v>
      </c>
      <c r="K112" s="8">
        <v>80.423870190000017</v>
      </c>
      <c r="L112" s="8">
        <v>103.35348071999999</v>
      </c>
      <c r="M112" s="8">
        <v>83.895768689999997</v>
      </c>
      <c r="N112" s="8">
        <v>79.853802239999993</v>
      </c>
      <c r="O112" s="43">
        <v>140.10808921</v>
      </c>
      <c r="P112" s="43">
        <v>91.82420021999998</v>
      </c>
      <c r="Q112" s="43">
        <v>108.20750279999999</v>
      </c>
      <c r="R112" s="43">
        <v>71.031513360000005</v>
      </c>
      <c r="S112" s="43">
        <v>214.89326009000001</v>
      </c>
      <c r="T112" s="43">
        <v>53.28587478</v>
      </c>
      <c r="U112" s="43">
        <v>97.054912370000011</v>
      </c>
      <c r="V112" s="43">
        <v>112.55111377999998</v>
      </c>
      <c r="W112" s="8">
        <v>97.237265309999984</v>
      </c>
      <c r="X112" s="8">
        <v>144.73774831999998</v>
      </c>
      <c r="Y112" s="8">
        <v>225.26655742000003</v>
      </c>
      <c r="Z112" s="8">
        <v>84.146983769999991</v>
      </c>
      <c r="AA112" s="8">
        <v>119.28837732</v>
      </c>
      <c r="AB112" s="8">
        <v>57.90357144</v>
      </c>
      <c r="AC112" s="8">
        <v>88.560715829999978</v>
      </c>
      <c r="AD112" s="8">
        <v>149.32445321000003</v>
      </c>
      <c r="AE112" s="8">
        <v>154.0022372</v>
      </c>
      <c r="AF112" s="8"/>
      <c r="AG112" s="8"/>
      <c r="AH112" s="8"/>
      <c r="AI112" s="8"/>
      <c r="AJ112" s="8"/>
      <c r="AK112" s="8"/>
      <c r="AL112" s="8"/>
    </row>
    <row r="113" spans="1:38" s="44" customFormat="1" x14ac:dyDescent="0.25">
      <c r="A113" s="29"/>
      <c r="B113" s="41" t="s">
        <v>47</v>
      </c>
      <c r="C113" s="43">
        <v>75.804171130000015</v>
      </c>
      <c r="D113" s="43">
        <v>55.046741090000005</v>
      </c>
      <c r="E113" s="43">
        <v>84.054221720000001</v>
      </c>
      <c r="F113" s="43">
        <v>113.95804347999999</v>
      </c>
      <c r="G113" s="43">
        <v>206.49309466000003</v>
      </c>
      <c r="H113" s="43">
        <v>107.94844307000001</v>
      </c>
      <c r="I113" s="43">
        <v>175.83964048999994</v>
      </c>
      <c r="J113" s="43">
        <v>177.12733987000001</v>
      </c>
      <c r="K113" s="8">
        <v>270.82032472000003</v>
      </c>
      <c r="L113" s="8">
        <v>224.78372146999996</v>
      </c>
      <c r="M113" s="8">
        <v>105.53185003999999</v>
      </c>
      <c r="N113" s="8">
        <v>438.21316258000013</v>
      </c>
      <c r="O113" s="43">
        <v>83.508304170000002</v>
      </c>
      <c r="P113" s="43">
        <v>278.42151745999996</v>
      </c>
      <c r="Q113" s="43">
        <v>236.21012278999996</v>
      </c>
      <c r="R113" s="43">
        <v>225.27810257000002</v>
      </c>
      <c r="S113" s="43">
        <v>294.53863307000006</v>
      </c>
      <c r="T113" s="43">
        <v>256.26607997000002</v>
      </c>
      <c r="U113" s="43">
        <v>279.36552287000001</v>
      </c>
      <c r="V113" s="43">
        <v>333.22635297000005</v>
      </c>
      <c r="W113" s="8">
        <v>235.17750588999996</v>
      </c>
      <c r="X113" s="8">
        <v>294.30351307999996</v>
      </c>
      <c r="Y113" s="8">
        <v>353.99810248999995</v>
      </c>
      <c r="Z113" s="8">
        <v>439.4407830799999</v>
      </c>
      <c r="AA113" s="8">
        <v>94.832544630000015</v>
      </c>
      <c r="AB113" s="8">
        <v>226.12683298999994</v>
      </c>
      <c r="AC113" s="8">
        <v>206.64550450999999</v>
      </c>
      <c r="AD113" s="8">
        <v>289.75889326999999</v>
      </c>
      <c r="AE113" s="8">
        <v>346.0216334000001</v>
      </c>
      <c r="AF113" s="8"/>
      <c r="AG113" s="8"/>
      <c r="AH113" s="8"/>
      <c r="AI113" s="8"/>
      <c r="AJ113" s="8"/>
      <c r="AK113" s="8"/>
      <c r="AL113" s="8"/>
    </row>
    <row r="114" spans="1:38" s="44" customFormat="1" x14ac:dyDescent="0.25">
      <c r="A114" s="29"/>
      <c r="B114" s="56" t="s">
        <v>75</v>
      </c>
      <c r="C114" s="43">
        <v>29.999957500000001</v>
      </c>
      <c r="D114" s="43">
        <v>7.4999999999999997E-3</v>
      </c>
      <c r="E114" s="43">
        <v>0</v>
      </c>
      <c r="F114" s="43">
        <v>25.656770159999997</v>
      </c>
      <c r="G114" s="43">
        <v>111.56124844000003</v>
      </c>
      <c r="H114" s="43">
        <v>38.007535410000003</v>
      </c>
      <c r="I114" s="43">
        <v>65.695447850000008</v>
      </c>
      <c r="J114" s="43">
        <v>89.488998629999998</v>
      </c>
      <c r="K114" s="8">
        <v>169.92053220000003</v>
      </c>
      <c r="L114" s="8">
        <v>106.49945652</v>
      </c>
      <c r="M114" s="8">
        <v>28.055471499999996</v>
      </c>
      <c r="N114" s="8">
        <v>263.28267764000003</v>
      </c>
      <c r="O114" s="43">
        <v>0</v>
      </c>
      <c r="P114" s="43">
        <v>156.66538239000002</v>
      </c>
      <c r="Q114" s="43">
        <v>116.56062335999998</v>
      </c>
      <c r="R114" s="43">
        <v>127.18288959000002</v>
      </c>
      <c r="S114" s="43">
        <v>162.53437959000001</v>
      </c>
      <c r="T114" s="43">
        <v>105.33006318999996</v>
      </c>
      <c r="U114" s="43">
        <v>97.676723950000053</v>
      </c>
      <c r="V114" s="43">
        <v>192.39167801000008</v>
      </c>
      <c r="W114" s="8">
        <v>54.854931789999995</v>
      </c>
      <c r="X114" s="8">
        <v>118.25208232000003</v>
      </c>
      <c r="Y114" s="8">
        <v>175.86493018999997</v>
      </c>
      <c r="Z114" s="8">
        <v>180.27130683999991</v>
      </c>
      <c r="AA114" s="8">
        <v>0</v>
      </c>
      <c r="AB114" s="8">
        <v>82.198796029999968</v>
      </c>
      <c r="AC114" s="8">
        <v>60.38440319</v>
      </c>
      <c r="AD114" s="8">
        <v>121.13443725</v>
      </c>
      <c r="AE114" s="8">
        <v>114.91983141000009</v>
      </c>
      <c r="AF114" s="8"/>
      <c r="AG114" s="8"/>
      <c r="AH114" s="8"/>
      <c r="AI114" s="8"/>
      <c r="AJ114" s="8"/>
      <c r="AK114" s="8"/>
      <c r="AL114" s="8"/>
    </row>
    <row r="115" spans="1:38" s="44" customFormat="1" x14ac:dyDescent="0.25">
      <c r="A115" s="42"/>
      <c r="B115" s="56" t="s">
        <v>57</v>
      </c>
      <c r="C115" s="43">
        <v>1.712E-2</v>
      </c>
      <c r="D115" s="43">
        <v>14.487865019999999</v>
      </c>
      <c r="E115" s="43">
        <v>11.633796670000001</v>
      </c>
      <c r="F115" s="43">
        <v>34.368924640000003</v>
      </c>
      <c r="G115" s="43">
        <v>24.271442910000001</v>
      </c>
      <c r="H115" s="43">
        <v>20.17668063</v>
      </c>
      <c r="I115" s="43">
        <v>45.618475029999999</v>
      </c>
      <c r="J115" s="43">
        <v>16.76571006</v>
      </c>
      <c r="K115" s="8">
        <v>52.117200140000001</v>
      </c>
      <c r="L115" s="8">
        <v>36.839323780000001</v>
      </c>
      <c r="M115" s="8">
        <v>31.980584579999999</v>
      </c>
      <c r="N115" s="8">
        <v>46.525843049999999</v>
      </c>
      <c r="O115" s="43">
        <v>51.317672409999993</v>
      </c>
      <c r="P115" s="43">
        <v>58.518770109999991</v>
      </c>
      <c r="Q115" s="43">
        <v>46.322503269999999</v>
      </c>
      <c r="R115" s="43">
        <v>47.706613730000001</v>
      </c>
      <c r="S115" s="43">
        <v>82.341619609999995</v>
      </c>
      <c r="T115" s="43">
        <v>107.69506026000001</v>
      </c>
      <c r="U115" s="43">
        <v>126.23668287999999</v>
      </c>
      <c r="V115" s="43">
        <v>82.740127220000005</v>
      </c>
      <c r="W115" s="8">
        <v>129.62154132000001</v>
      </c>
      <c r="X115" s="8">
        <v>114.56186676</v>
      </c>
      <c r="Y115" s="8">
        <v>100.36555895000001</v>
      </c>
      <c r="Z115" s="8">
        <v>195.20709023000001</v>
      </c>
      <c r="AA115" s="8">
        <v>1.9439999999999999E-2</v>
      </c>
      <c r="AB115" s="8">
        <v>77.40756884999999</v>
      </c>
      <c r="AC115" s="8">
        <v>83.826777789999994</v>
      </c>
      <c r="AD115" s="8">
        <v>110.06687533</v>
      </c>
      <c r="AE115" s="8">
        <v>135.95675579000002</v>
      </c>
      <c r="AF115" s="8"/>
      <c r="AG115" s="8"/>
      <c r="AH115" s="8"/>
      <c r="AI115" s="8"/>
      <c r="AJ115" s="8"/>
      <c r="AK115" s="8"/>
      <c r="AL115" s="8"/>
    </row>
    <row r="116" spans="1:38" s="44" customFormat="1" x14ac:dyDescent="0.25">
      <c r="A116" s="42"/>
      <c r="B116" s="56" t="s">
        <v>58</v>
      </c>
      <c r="C116" s="43">
        <v>45.787093630000008</v>
      </c>
      <c r="D116" s="43">
        <v>40.551376070000011</v>
      </c>
      <c r="E116" s="43">
        <v>72.420425049999992</v>
      </c>
      <c r="F116" s="43">
        <v>53.93234867999999</v>
      </c>
      <c r="G116" s="43">
        <v>70.660403310000007</v>
      </c>
      <c r="H116" s="43">
        <v>49.764227030000008</v>
      </c>
      <c r="I116" s="43">
        <v>64.525717609999944</v>
      </c>
      <c r="J116" s="43">
        <v>70.872631180000013</v>
      </c>
      <c r="K116" s="8">
        <v>48.782592380000025</v>
      </c>
      <c r="L116" s="8">
        <v>81.444941169999979</v>
      </c>
      <c r="M116" s="8">
        <v>45.495793959999993</v>
      </c>
      <c r="N116" s="8">
        <v>128.40464189000014</v>
      </c>
      <c r="O116" s="43">
        <v>32.190631760000002</v>
      </c>
      <c r="P116" s="43">
        <v>63.237364959999951</v>
      </c>
      <c r="Q116" s="43">
        <v>73.326996159999993</v>
      </c>
      <c r="R116" s="43">
        <v>50.388599249999984</v>
      </c>
      <c r="S116" s="43">
        <v>49.662633870000064</v>
      </c>
      <c r="T116" s="43">
        <v>43.24095652000004</v>
      </c>
      <c r="U116" s="43">
        <v>55.452116039999929</v>
      </c>
      <c r="V116" s="43">
        <v>58.094547739999953</v>
      </c>
      <c r="W116" s="8">
        <v>50.701032779999956</v>
      </c>
      <c r="X116" s="8">
        <v>61.489563999999973</v>
      </c>
      <c r="Y116" s="8">
        <v>77.767613349999991</v>
      </c>
      <c r="Z116" s="8">
        <v>63.962386009999989</v>
      </c>
      <c r="AA116" s="8">
        <v>94.813104630000012</v>
      </c>
      <c r="AB116" s="8">
        <v>66.520468109999953</v>
      </c>
      <c r="AC116" s="8">
        <v>62.43432353</v>
      </c>
      <c r="AD116" s="8">
        <v>58.557580689999995</v>
      </c>
      <c r="AE116" s="8">
        <v>95.145046200000053</v>
      </c>
      <c r="AF116" s="8"/>
      <c r="AG116" s="8"/>
      <c r="AH116" s="8"/>
      <c r="AI116" s="8"/>
      <c r="AJ116" s="8"/>
      <c r="AK116" s="8"/>
      <c r="AL116" s="8"/>
    </row>
    <row r="117" spans="1:38" s="44" customFormat="1" x14ac:dyDescent="0.25">
      <c r="A117" s="29"/>
      <c r="B117" s="41" t="s">
        <v>30</v>
      </c>
      <c r="C117" s="43">
        <v>0</v>
      </c>
      <c r="D117" s="43">
        <v>0</v>
      </c>
      <c r="E117" s="43">
        <v>0</v>
      </c>
      <c r="F117" s="43">
        <v>0</v>
      </c>
      <c r="G117" s="43">
        <v>0</v>
      </c>
      <c r="H117" s="43">
        <v>0</v>
      </c>
      <c r="I117" s="43">
        <v>0</v>
      </c>
      <c r="J117" s="43">
        <v>0</v>
      </c>
      <c r="K117" s="8">
        <v>0</v>
      </c>
      <c r="L117" s="8">
        <v>0</v>
      </c>
      <c r="M117" s="8">
        <v>0</v>
      </c>
      <c r="N117" s="8">
        <v>0</v>
      </c>
      <c r="O117" s="43">
        <v>0</v>
      </c>
      <c r="P117" s="43">
        <v>0</v>
      </c>
      <c r="Q117" s="43">
        <v>0</v>
      </c>
      <c r="R117" s="43">
        <v>0</v>
      </c>
      <c r="S117" s="43">
        <v>0</v>
      </c>
      <c r="T117" s="43">
        <v>0</v>
      </c>
      <c r="U117" s="43">
        <v>0</v>
      </c>
      <c r="V117" s="43">
        <v>0</v>
      </c>
      <c r="W117" s="8">
        <v>0</v>
      </c>
      <c r="X117" s="8">
        <v>0</v>
      </c>
      <c r="Y117" s="8">
        <v>0</v>
      </c>
      <c r="Z117" s="8">
        <v>0</v>
      </c>
      <c r="AA117" s="8">
        <v>0</v>
      </c>
      <c r="AB117" s="8">
        <v>0</v>
      </c>
      <c r="AC117" s="8">
        <v>0</v>
      </c>
      <c r="AD117" s="8">
        <v>0</v>
      </c>
      <c r="AE117" s="8">
        <v>0</v>
      </c>
      <c r="AF117" s="8"/>
      <c r="AG117" s="8"/>
      <c r="AH117" s="8"/>
      <c r="AI117" s="8"/>
      <c r="AJ117" s="8"/>
      <c r="AK117" s="8"/>
      <c r="AL117" s="8"/>
    </row>
    <row r="118" spans="1:38" s="44" customFormat="1" x14ac:dyDescent="0.25">
      <c r="A118" s="143"/>
      <c r="B118" s="3"/>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row>
    <row r="119" spans="1:38" s="44" customFormat="1" ht="15.75" x14ac:dyDescent="0.25">
      <c r="A119" s="53"/>
      <c r="B119" s="54" t="s">
        <v>48</v>
      </c>
      <c r="C119" s="58">
        <v>0.93743744000000007</v>
      </c>
      <c r="D119" s="58">
        <v>6.8659999999999999E-2</v>
      </c>
      <c r="E119" s="58">
        <v>4.3172499999999954E-2</v>
      </c>
      <c r="F119" s="59">
        <v>0.42743497999999996</v>
      </c>
      <c r="G119" s="60">
        <v>0.39706478000000006</v>
      </c>
      <c r="H119" s="60">
        <v>0.89940374000000001</v>
      </c>
      <c r="I119" s="60">
        <v>21.554772889999999</v>
      </c>
      <c r="J119" s="60">
        <v>16.4770453</v>
      </c>
      <c r="K119" s="60">
        <v>1.03934645</v>
      </c>
      <c r="L119" s="60">
        <v>0.53006434999999996</v>
      </c>
      <c r="M119" s="60">
        <v>0.70836149000000004</v>
      </c>
      <c r="N119" s="60">
        <v>0.60229626999999986</v>
      </c>
      <c r="O119" s="58">
        <v>0.15850247000000001</v>
      </c>
      <c r="P119" s="58">
        <v>0.49869928999999996</v>
      </c>
      <c r="Q119" s="58">
        <v>1.11022832</v>
      </c>
      <c r="R119" s="59">
        <v>4.5395186800000005</v>
      </c>
      <c r="S119" s="60">
        <v>2.7415739599999998</v>
      </c>
      <c r="T119" s="60">
        <v>48.284549069999997</v>
      </c>
      <c r="U119" s="60">
        <v>16.564973599999998</v>
      </c>
      <c r="V119" s="60">
        <v>22.871208750000001</v>
      </c>
      <c r="W119" s="60">
        <v>16.285319659999999</v>
      </c>
      <c r="X119" s="60">
        <v>0.82877148999999994</v>
      </c>
      <c r="Y119" s="60">
        <v>2.03734466</v>
      </c>
      <c r="Z119" s="60">
        <v>0.92210957000000005</v>
      </c>
      <c r="AA119" s="60">
        <v>0.31173492000000003</v>
      </c>
      <c r="AB119" s="60">
        <v>276.49236492</v>
      </c>
      <c r="AC119" s="60">
        <v>25.573852710000001</v>
      </c>
      <c r="AD119" s="60">
        <v>33.936211569999998</v>
      </c>
      <c r="AE119" s="60">
        <v>0.97503332000000009</v>
      </c>
      <c r="AF119" s="60"/>
      <c r="AG119" s="60"/>
      <c r="AH119" s="60"/>
      <c r="AI119" s="60"/>
      <c r="AJ119" s="60"/>
      <c r="AK119" s="60"/>
      <c r="AL119" s="60"/>
    </row>
    <row r="120" spans="1:38" s="44" customFormat="1" x14ac:dyDescent="0.25">
      <c r="A120" s="143"/>
      <c r="B120" s="3"/>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row>
    <row r="121" spans="1:38" s="44" customFormat="1" ht="15.75" x14ac:dyDescent="0.25">
      <c r="A121" s="40"/>
      <c r="B121" s="23" t="s">
        <v>8</v>
      </c>
      <c r="C121" s="24">
        <f t="shared" ref="C121:AA121" si="51">+C122+C127+C133+C137</f>
        <v>125.21098133000002</v>
      </c>
      <c r="D121" s="24">
        <f t="shared" si="51"/>
        <v>145.90822992</v>
      </c>
      <c r="E121" s="24">
        <f t="shared" si="51"/>
        <v>400.74520997000002</v>
      </c>
      <c r="F121" s="24">
        <f t="shared" si="51"/>
        <v>660.07744862999994</v>
      </c>
      <c r="G121" s="24">
        <f t="shared" si="51"/>
        <v>285.39439391000002</v>
      </c>
      <c r="H121" s="24">
        <f t="shared" si="51"/>
        <v>510.77688612999992</v>
      </c>
      <c r="I121" s="24">
        <f t="shared" si="51"/>
        <v>804.67176988000006</v>
      </c>
      <c r="J121" s="24">
        <f t="shared" si="51"/>
        <v>753.04872653999996</v>
      </c>
      <c r="K121" s="24">
        <f t="shared" si="51"/>
        <v>521.71921435999991</v>
      </c>
      <c r="L121" s="24">
        <f t="shared" si="51"/>
        <v>333.54006143000015</v>
      </c>
      <c r="M121" s="24">
        <f t="shared" si="51"/>
        <v>1071.4541947600001</v>
      </c>
      <c r="N121" s="24">
        <f t="shared" si="51"/>
        <v>1933.64671036</v>
      </c>
      <c r="O121" s="24">
        <f t="shared" si="51"/>
        <v>850.29878247999977</v>
      </c>
      <c r="P121" s="24">
        <f t="shared" ref="P121" si="52">+P122+P127+P133+P137</f>
        <v>261.20273349999997</v>
      </c>
      <c r="Q121" s="24">
        <f t="shared" ref="Q121" si="53">+Q122+Q127+Q133+Q137</f>
        <v>1027.92127478</v>
      </c>
      <c r="R121" s="24">
        <f t="shared" ref="R121" si="54">+R122+R127+R133+R137</f>
        <v>865.58494907999977</v>
      </c>
      <c r="S121" s="24">
        <f t="shared" ref="S121" si="55">+S122+S127+S133+S137</f>
        <v>524.10616934999996</v>
      </c>
      <c r="T121" s="24">
        <f t="shared" ref="T121" si="56">+T122+T127+T133+T137</f>
        <v>892.22430522000013</v>
      </c>
      <c r="U121" s="24">
        <f t="shared" ref="U121" si="57">+U122+U127+U133+U137</f>
        <v>604.31775669999979</v>
      </c>
      <c r="V121" s="24">
        <f t="shared" si="51"/>
        <v>464.9448549999999</v>
      </c>
      <c r="W121" s="24">
        <f t="shared" si="51"/>
        <v>504.16240206000015</v>
      </c>
      <c r="X121" s="24">
        <f t="shared" si="51"/>
        <v>728.32952307999994</v>
      </c>
      <c r="Y121" s="24">
        <f t="shared" si="51"/>
        <v>375.14717167000003</v>
      </c>
      <c r="Z121" s="24">
        <f t="shared" si="51"/>
        <v>412.77474693000005</v>
      </c>
      <c r="AA121" s="24">
        <f t="shared" si="51"/>
        <v>434.73617597999998</v>
      </c>
      <c r="AB121" s="24">
        <f t="shared" ref="AB121:AL121" si="58">+AB122+AB127+AB133+AB137</f>
        <v>243.52044303</v>
      </c>
      <c r="AC121" s="24">
        <f t="shared" si="58"/>
        <v>730.03291276999994</v>
      </c>
      <c r="AD121" s="24">
        <f t="shared" si="58"/>
        <v>556.05108913000004</v>
      </c>
      <c r="AE121" s="24">
        <f t="shared" si="58"/>
        <v>245.24104932000003</v>
      </c>
      <c r="AF121" s="24">
        <f t="shared" si="58"/>
        <v>0</v>
      </c>
      <c r="AG121" s="24">
        <f t="shared" si="58"/>
        <v>0</v>
      </c>
      <c r="AH121" s="24">
        <f t="shared" si="58"/>
        <v>0</v>
      </c>
      <c r="AI121" s="24">
        <f t="shared" si="58"/>
        <v>0</v>
      </c>
      <c r="AJ121" s="24">
        <f t="shared" si="58"/>
        <v>0</v>
      </c>
      <c r="AK121" s="24">
        <f t="shared" si="58"/>
        <v>0</v>
      </c>
      <c r="AL121" s="24">
        <f t="shared" si="58"/>
        <v>0</v>
      </c>
    </row>
    <row r="122" spans="1:38" s="44" customFormat="1" ht="15.75" x14ac:dyDescent="0.25">
      <c r="A122" s="53"/>
      <c r="B122" s="54" t="s">
        <v>68</v>
      </c>
      <c r="C122" s="58">
        <f>SUM(C123:C125)</f>
        <v>22.098373790000004</v>
      </c>
      <c r="D122" s="58">
        <f t="shared" ref="D122:AA122" si="59">SUM(D123:D125)</f>
        <v>1.4971054899999998</v>
      </c>
      <c r="E122" s="58">
        <f t="shared" si="59"/>
        <v>4.9934010499999983</v>
      </c>
      <c r="F122" s="58">
        <f t="shared" si="59"/>
        <v>20.374238570000003</v>
      </c>
      <c r="G122" s="58">
        <f t="shared" si="59"/>
        <v>31.383613500000006</v>
      </c>
      <c r="H122" s="58">
        <f t="shared" si="59"/>
        <v>11.808250799999998</v>
      </c>
      <c r="I122" s="58">
        <f t="shared" si="59"/>
        <v>39.970992580000001</v>
      </c>
      <c r="J122" s="58">
        <f t="shared" si="59"/>
        <v>62.304522339999991</v>
      </c>
      <c r="K122" s="58">
        <f t="shared" si="59"/>
        <v>25.093061169999999</v>
      </c>
      <c r="L122" s="58">
        <f t="shared" si="59"/>
        <v>36.790926890000001</v>
      </c>
      <c r="M122" s="58">
        <f t="shared" si="59"/>
        <v>49.618828629999996</v>
      </c>
      <c r="N122" s="58">
        <f t="shared" si="59"/>
        <v>102.12137138000003</v>
      </c>
      <c r="O122" s="58">
        <f t="shared" si="59"/>
        <v>61.996373499999997</v>
      </c>
      <c r="P122" s="58">
        <f t="shared" si="59"/>
        <v>8.7717816800000001</v>
      </c>
      <c r="Q122" s="58">
        <f t="shared" si="59"/>
        <v>3.77703261</v>
      </c>
      <c r="R122" s="58">
        <f t="shared" si="59"/>
        <v>10.50366801</v>
      </c>
      <c r="S122" s="58">
        <f t="shared" si="59"/>
        <v>38.098634319999988</v>
      </c>
      <c r="T122" s="58">
        <f t="shared" si="59"/>
        <v>47.335882279999979</v>
      </c>
      <c r="U122" s="58">
        <f t="shared" si="59"/>
        <v>25.426391880000001</v>
      </c>
      <c r="V122" s="58">
        <f t="shared" si="59"/>
        <v>32.706652019999993</v>
      </c>
      <c r="W122" s="58">
        <f t="shared" si="59"/>
        <v>50.640881059999984</v>
      </c>
      <c r="X122" s="58">
        <f t="shared" si="59"/>
        <v>61.179040790000002</v>
      </c>
      <c r="Y122" s="58">
        <f t="shared" si="59"/>
        <v>28.123123410000002</v>
      </c>
      <c r="Z122" s="58">
        <f t="shared" si="59"/>
        <v>54.642984250000012</v>
      </c>
      <c r="AA122" s="58">
        <f t="shared" si="59"/>
        <v>26.273291000000004</v>
      </c>
      <c r="AB122" s="58">
        <f t="shared" ref="AB122:AL122" si="60">SUM(AB123:AB125)</f>
        <v>12.960696380000002</v>
      </c>
      <c r="AC122" s="58">
        <f t="shared" si="60"/>
        <v>40.62835402999999</v>
      </c>
      <c r="AD122" s="58">
        <f t="shared" si="60"/>
        <v>26.806515339999997</v>
      </c>
      <c r="AE122" s="58">
        <f t="shared" si="60"/>
        <v>38.537990560000004</v>
      </c>
      <c r="AF122" s="58">
        <f t="shared" si="60"/>
        <v>0</v>
      </c>
      <c r="AG122" s="58">
        <f t="shared" si="60"/>
        <v>0</v>
      </c>
      <c r="AH122" s="58">
        <f t="shared" si="60"/>
        <v>0</v>
      </c>
      <c r="AI122" s="58">
        <f t="shared" si="60"/>
        <v>0</v>
      </c>
      <c r="AJ122" s="58">
        <f t="shared" si="60"/>
        <v>0</v>
      </c>
      <c r="AK122" s="58">
        <f t="shared" si="60"/>
        <v>0</v>
      </c>
      <c r="AL122" s="58">
        <f t="shared" si="60"/>
        <v>0</v>
      </c>
    </row>
    <row r="123" spans="1:38" s="44" customFormat="1" x14ac:dyDescent="0.25">
      <c r="A123" s="139"/>
      <c r="B123" s="140" t="s">
        <v>153</v>
      </c>
      <c r="C123" s="8">
        <v>22.098373790000004</v>
      </c>
      <c r="D123" s="8">
        <v>1.4764483199999998</v>
      </c>
      <c r="E123" s="8">
        <v>4.9922350499999988</v>
      </c>
      <c r="F123" s="8">
        <v>17.910005450000003</v>
      </c>
      <c r="G123" s="8">
        <v>25.570524030000005</v>
      </c>
      <c r="H123" s="8">
        <v>7.39535243</v>
      </c>
      <c r="I123" s="8">
        <v>29.82700865</v>
      </c>
      <c r="J123" s="8">
        <v>50.500701079999992</v>
      </c>
      <c r="K123" s="8">
        <v>13.98478051</v>
      </c>
      <c r="L123" s="8">
        <v>32.924319239999996</v>
      </c>
      <c r="M123" s="8">
        <v>40.024962760000001</v>
      </c>
      <c r="N123" s="8">
        <v>92.670323830000029</v>
      </c>
      <c r="O123" s="8">
        <v>61.301029509999999</v>
      </c>
      <c r="P123" s="8">
        <v>8.7717816800000001</v>
      </c>
      <c r="Q123" s="8">
        <v>3.45903261</v>
      </c>
      <c r="R123" s="8">
        <v>10.50366801</v>
      </c>
      <c r="S123" s="8">
        <v>38.098634319999988</v>
      </c>
      <c r="T123" s="8">
        <v>47.313935829999977</v>
      </c>
      <c r="U123" s="8">
        <v>23.490418160000001</v>
      </c>
      <c r="V123" s="8">
        <v>32.692192019999993</v>
      </c>
      <c r="W123" s="8">
        <v>50.098648559999987</v>
      </c>
      <c r="X123" s="8">
        <v>60.487440790000001</v>
      </c>
      <c r="Y123" s="8">
        <v>21.794564810000001</v>
      </c>
      <c r="Z123" s="8">
        <v>52.144524200000014</v>
      </c>
      <c r="AA123" s="8">
        <v>26.273291000000004</v>
      </c>
      <c r="AB123" s="8">
        <v>12.932696380000001</v>
      </c>
      <c r="AC123" s="8">
        <v>39.512945559999991</v>
      </c>
      <c r="AD123" s="8">
        <v>26.799221339999995</v>
      </c>
      <c r="AE123" s="8">
        <v>38.518958360000006</v>
      </c>
      <c r="AF123" s="8"/>
      <c r="AG123" s="8"/>
      <c r="AH123" s="8"/>
      <c r="AI123" s="8"/>
      <c r="AJ123" s="8"/>
      <c r="AK123" s="8"/>
      <c r="AL123" s="8"/>
    </row>
    <row r="124" spans="1:38" s="44" customFormat="1" x14ac:dyDescent="0.25">
      <c r="A124" s="139"/>
      <c r="B124" s="140" t="s">
        <v>154</v>
      </c>
      <c r="C124" s="8">
        <v>0</v>
      </c>
      <c r="D124" s="8">
        <v>2.0657170000000002E-2</v>
      </c>
      <c r="E124" s="8">
        <v>1.1659999999999999E-3</v>
      </c>
      <c r="F124" s="8">
        <v>2.4642331200000003</v>
      </c>
      <c r="G124" s="8">
        <v>3.9413179500000002</v>
      </c>
      <c r="H124" s="8">
        <v>4.3021183699999987</v>
      </c>
      <c r="I124" s="8">
        <v>9.4979764299999996</v>
      </c>
      <c r="J124" s="8">
        <v>11.803821259999998</v>
      </c>
      <c r="K124" s="8">
        <v>10.96897566</v>
      </c>
      <c r="L124" s="8">
        <v>3.5594278999999998</v>
      </c>
      <c r="M124" s="8">
        <v>8.6876521499999999</v>
      </c>
      <c r="N124" s="8">
        <v>5.8913691799999999</v>
      </c>
      <c r="O124" s="8">
        <v>0.69534399000000002</v>
      </c>
      <c r="P124" s="8">
        <v>0</v>
      </c>
      <c r="Q124" s="8">
        <v>0.318</v>
      </c>
      <c r="R124" s="8">
        <v>0</v>
      </c>
      <c r="S124" s="8">
        <v>0</v>
      </c>
      <c r="T124" s="8">
        <v>1.4678E-3</v>
      </c>
      <c r="U124" s="8">
        <v>1.93597372</v>
      </c>
      <c r="V124" s="8">
        <v>1.4460000000000001E-2</v>
      </c>
      <c r="W124" s="8">
        <v>0.54223250000000001</v>
      </c>
      <c r="X124" s="8">
        <v>0.69159999999999999</v>
      </c>
      <c r="Y124" s="8">
        <v>6.3285586</v>
      </c>
      <c r="Z124" s="8">
        <v>2.4984600500000003</v>
      </c>
      <c r="AA124" s="8">
        <v>0</v>
      </c>
      <c r="AB124" s="8">
        <v>2.8000000000000001E-2</v>
      </c>
      <c r="AC124" s="8">
        <v>1.11540847</v>
      </c>
      <c r="AD124" s="8">
        <v>7.2940000000000001E-3</v>
      </c>
      <c r="AE124" s="8">
        <v>1.9032199999999999E-2</v>
      </c>
      <c r="AF124" s="8"/>
      <c r="AG124" s="8"/>
      <c r="AH124" s="8"/>
      <c r="AI124" s="8"/>
      <c r="AJ124" s="8"/>
      <c r="AK124" s="8"/>
      <c r="AL124" s="8"/>
    </row>
    <row r="125" spans="1:38" s="44" customFormat="1" x14ac:dyDescent="0.25">
      <c r="A125" s="139"/>
      <c r="B125" s="140" t="s">
        <v>155</v>
      </c>
      <c r="C125" s="8">
        <v>0</v>
      </c>
      <c r="D125" s="8">
        <v>0</v>
      </c>
      <c r="E125" s="8">
        <v>0</v>
      </c>
      <c r="F125" s="8">
        <v>0</v>
      </c>
      <c r="G125" s="8">
        <v>1.87177152</v>
      </c>
      <c r="H125" s="8">
        <v>0.11078</v>
      </c>
      <c r="I125" s="8">
        <v>0.64600749999999996</v>
      </c>
      <c r="J125" s="8">
        <v>0</v>
      </c>
      <c r="K125" s="8">
        <v>0.13930500000000001</v>
      </c>
      <c r="L125" s="8">
        <v>0.30717974999999997</v>
      </c>
      <c r="M125" s="8">
        <v>0.90621372</v>
      </c>
      <c r="N125" s="8">
        <v>3.5596783700000012</v>
      </c>
      <c r="O125" s="8">
        <v>0</v>
      </c>
      <c r="P125" s="8">
        <v>0</v>
      </c>
      <c r="Q125" s="8">
        <v>0</v>
      </c>
      <c r="R125" s="8">
        <v>0</v>
      </c>
      <c r="S125" s="8">
        <v>0</v>
      </c>
      <c r="T125" s="8">
        <v>2.0478650000000001E-2</v>
      </c>
      <c r="U125" s="8">
        <v>0</v>
      </c>
      <c r="V125" s="8">
        <v>0</v>
      </c>
      <c r="W125" s="8">
        <v>0</v>
      </c>
      <c r="X125" s="8">
        <v>0</v>
      </c>
      <c r="Y125" s="8">
        <v>0</v>
      </c>
      <c r="Z125" s="8">
        <v>0</v>
      </c>
      <c r="AA125" s="8">
        <v>0</v>
      </c>
      <c r="AB125" s="8">
        <v>0</v>
      </c>
      <c r="AC125" s="8">
        <v>0</v>
      </c>
      <c r="AD125" s="8">
        <v>0</v>
      </c>
      <c r="AE125" s="8">
        <v>0</v>
      </c>
      <c r="AF125" s="8"/>
      <c r="AG125" s="8"/>
      <c r="AH125" s="8"/>
      <c r="AI125" s="8"/>
      <c r="AJ125" s="8"/>
      <c r="AK125" s="8"/>
      <c r="AL125" s="8"/>
    </row>
    <row r="126" spans="1:38" s="44" customFormat="1" x14ac:dyDescent="0.25">
      <c r="A126" s="150"/>
      <c r="B126" s="141"/>
      <c r="C126" s="30"/>
      <c r="D126" s="30"/>
      <c r="E126" s="8"/>
      <c r="F126" s="8"/>
      <c r="G126" s="8"/>
      <c r="H126" s="8"/>
      <c r="I126" s="8"/>
      <c r="J126" s="8"/>
      <c r="K126" s="8"/>
      <c r="L126" s="8"/>
      <c r="M126" s="8"/>
      <c r="N126" s="8"/>
    </row>
    <row r="127" spans="1:38" s="44" customFormat="1" ht="15.75" x14ac:dyDescent="0.25">
      <c r="A127" s="53"/>
      <c r="B127" s="54" t="s">
        <v>77</v>
      </c>
      <c r="C127" s="58">
        <f>SUM(C128:C131)</f>
        <v>102.93349713000002</v>
      </c>
      <c r="D127" s="58">
        <f t="shared" ref="D127:AA127" si="61">SUM(D128:D131)</f>
        <v>92.802699680000003</v>
      </c>
      <c r="E127" s="58">
        <f t="shared" si="61"/>
        <v>390.37328720000005</v>
      </c>
      <c r="F127" s="58">
        <f t="shared" si="61"/>
        <v>536.44294033999995</v>
      </c>
      <c r="G127" s="58">
        <f t="shared" si="61"/>
        <v>249.70579491000001</v>
      </c>
      <c r="H127" s="58">
        <f t="shared" si="61"/>
        <v>469.43976564999991</v>
      </c>
      <c r="I127" s="58">
        <f t="shared" si="61"/>
        <v>717.40790606000007</v>
      </c>
      <c r="J127" s="58">
        <f t="shared" si="61"/>
        <v>525.83699744</v>
      </c>
      <c r="K127" s="58">
        <f t="shared" si="61"/>
        <v>472.48389367999994</v>
      </c>
      <c r="L127" s="58">
        <f t="shared" si="61"/>
        <v>280.93763662000015</v>
      </c>
      <c r="M127" s="58">
        <f t="shared" si="61"/>
        <v>291.00340319999998</v>
      </c>
      <c r="N127" s="58">
        <f t="shared" si="61"/>
        <v>1700.13666994</v>
      </c>
      <c r="O127" s="58">
        <f t="shared" si="61"/>
        <v>739.51452200999984</v>
      </c>
      <c r="P127" s="58">
        <f t="shared" si="61"/>
        <v>170.63429884999996</v>
      </c>
      <c r="Q127" s="58">
        <f t="shared" si="61"/>
        <v>900.0949492499999</v>
      </c>
      <c r="R127" s="58">
        <f t="shared" si="61"/>
        <v>718.08330065999985</v>
      </c>
      <c r="S127" s="58">
        <f t="shared" si="61"/>
        <v>376.33059815000001</v>
      </c>
      <c r="T127" s="58">
        <f t="shared" si="61"/>
        <v>829.7045399000001</v>
      </c>
      <c r="U127" s="58">
        <f t="shared" si="61"/>
        <v>532.9205347799998</v>
      </c>
      <c r="V127" s="58">
        <f t="shared" si="61"/>
        <v>343.95630569999992</v>
      </c>
      <c r="W127" s="58">
        <f t="shared" si="61"/>
        <v>325.66817821000018</v>
      </c>
      <c r="X127" s="58">
        <f t="shared" si="61"/>
        <v>281.95163961000003</v>
      </c>
      <c r="Y127" s="58">
        <f t="shared" si="61"/>
        <v>293.50667905000006</v>
      </c>
      <c r="Z127" s="58">
        <f t="shared" si="61"/>
        <v>235.72838255000005</v>
      </c>
      <c r="AA127" s="58">
        <f t="shared" si="61"/>
        <v>328.90501649999999</v>
      </c>
      <c r="AB127" s="58">
        <f t="shared" ref="AB127:AL127" si="62">SUM(AB128:AB131)</f>
        <v>100.60934403</v>
      </c>
      <c r="AC127" s="58">
        <f t="shared" si="62"/>
        <v>466.05187372</v>
      </c>
      <c r="AD127" s="58">
        <f t="shared" si="62"/>
        <v>167.04436633</v>
      </c>
      <c r="AE127" s="58">
        <f t="shared" si="62"/>
        <v>112.42477062</v>
      </c>
      <c r="AF127" s="58">
        <f t="shared" si="62"/>
        <v>0</v>
      </c>
      <c r="AG127" s="58">
        <f t="shared" si="62"/>
        <v>0</v>
      </c>
      <c r="AH127" s="58">
        <f t="shared" si="62"/>
        <v>0</v>
      </c>
      <c r="AI127" s="58">
        <f t="shared" si="62"/>
        <v>0</v>
      </c>
      <c r="AJ127" s="58">
        <f t="shared" si="62"/>
        <v>0</v>
      </c>
      <c r="AK127" s="58">
        <f t="shared" si="62"/>
        <v>0</v>
      </c>
      <c r="AL127" s="58">
        <f t="shared" si="62"/>
        <v>0</v>
      </c>
    </row>
    <row r="128" spans="1:38" s="44" customFormat="1" x14ac:dyDescent="0.25">
      <c r="A128" s="142"/>
      <c r="B128" s="140" t="s">
        <v>156</v>
      </c>
      <c r="C128" s="8">
        <v>5.2780000000000001E-2</v>
      </c>
      <c r="D128" s="8">
        <v>58.553318949999998</v>
      </c>
      <c r="E128" s="8">
        <v>93.453125870000008</v>
      </c>
      <c r="F128" s="8">
        <v>134.61279209000003</v>
      </c>
      <c r="G128" s="8">
        <v>72.566480029999965</v>
      </c>
      <c r="H128" s="8">
        <v>87.551922779999984</v>
      </c>
      <c r="I128" s="8">
        <v>109.97090977999997</v>
      </c>
      <c r="J128" s="8">
        <v>288.89165846999998</v>
      </c>
      <c r="K128" s="8">
        <v>28.346408410000009</v>
      </c>
      <c r="L128" s="8">
        <v>49.348597440000042</v>
      </c>
      <c r="M128" s="8">
        <v>44.737268490000005</v>
      </c>
      <c r="N128" s="8">
        <v>140.85243408999992</v>
      </c>
      <c r="O128" s="8">
        <v>20.882941199999998</v>
      </c>
      <c r="P128" s="8">
        <v>31.836825309999973</v>
      </c>
      <c r="Q128" s="8">
        <v>330.07717334</v>
      </c>
      <c r="R128" s="8">
        <v>436.79740650999997</v>
      </c>
      <c r="S128" s="8">
        <v>52.090617009999995</v>
      </c>
      <c r="T128" s="8">
        <v>38.675002030000002</v>
      </c>
      <c r="U128" s="8">
        <v>49.730761120000004</v>
      </c>
      <c r="V128" s="8">
        <v>45.900284000000013</v>
      </c>
      <c r="W128" s="8">
        <v>80.649137140000036</v>
      </c>
      <c r="X128" s="8">
        <v>52.270132600000018</v>
      </c>
      <c r="Y128" s="8">
        <v>108.54814212000004</v>
      </c>
      <c r="Z128" s="8">
        <v>88.459516850000057</v>
      </c>
      <c r="AA128" s="8">
        <v>11.73213848</v>
      </c>
      <c r="AB128" s="8">
        <v>38.759916910000001</v>
      </c>
      <c r="AC128" s="8">
        <v>14.948307199999999</v>
      </c>
      <c r="AD128" s="8">
        <v>79.031578760000002</v>
      </c>
      <c r="AE128" s="8">
        <v>30.693611060000002</v>
      </c>
      <c r="AF128" s="8"/>
      <c r="AG128" s="8"/>
      <c r="AH128" s="8"/>
      <c r="AI128" s="8"/>
      <c r="AJ128" s="8"/>
      <c r="AK128" s="8"/>
      <c r="AL128" s="8"/>
    </row>
    <row r="129" spans="1:38" s="44" customFormat="1" x14ac:dyDescent="0.25">
      <c r="A129" s="142"/>
      <c r="B129" s="140" t="s">
        <v>157</v>
      </c>
      <c r="C129" s="8">
        <v>0.36758752</v>
      </c>
      <c r="D129" s="8">
        <v>3.4231379200000003</v>
      </c>
      <c r="E129" s="8">
        <v>4.8921305200000003</v>
      </c>
      <c r="F129" s="8">
        <v>14.375492059999996</v>
      </c>
      <c r="G129" s="8">
        <v>22.320326250000001</v>
      </c>
      <c r="H129" s="8">
        <v>30.752680980000004</v>
      </c>
      <c r="I129" s="8">
        <v>161.87741875999998</v>
      </c>
      <c r="J129" s="8">
        <v>9.2164510000000011</v>
      </c>
      <c r="K129" s="8">
        <v>14.090759510000002</v>
      </c>
      <c r="L129" s="8">
        <v>21.805015209999997</v>
      </c>
      <c r="M129" s="8">
        <v>21.09913929</v>
      </c>
      <c r="N129" s="8">
        <v>766.86624876999997</v>
      </c>
      <c r="O129" s="8">
        <v>516.30974655999989</v>
      </c>
      <c r="P129" s="8">
        <v>26.982075289999997</v>
      </c>
      <c r="Q129" s="8">
        <v>475.66437815</v>
      </c>
      <c r="R129" s="8">
        <v>174.82224226999998</v>
      </c>
      <c r="S129" s="8">
        <v>172.09813656</v>
      </c>
      <c r="T129" s="8">
        <v>638.46064632000014</v>
      </c>
      <c r="U129" s="8">
        <v>335.82315750999982</v>
      </c>
      <c r="V129" s="8">
        <v>118.32602003999989</v>
      </c>
      <c r="W129" s="8">
        <v>150.6720600400001</v>
      </c>
      <c r="X129" s="8">
        <v>45.749886579999973</v>
      </c>
      <c r="Y129" s="8">
        <v>75.420401510000019</v>
      </c>
      <c r="Z129" s="8">
        <v>38.073950889999999</v>
      </c>
      <c r="AA129" s="8">
        <v>302.89387959999999</v>
      </c>
      <c r="AB129" s="8">
        <v>17.542510340000003</v>
      </c>
      <c r="AC129" s="8">
        <v>335.55542526000005</v>
      </c>
      <c r="AD129" s="8">
        <v>9.1557512200000009</v>
      </c>
      <c r="AE129" s="8">
        <v>22.62781081</v>
      </c>
      <c r="AF129" s="8"/>
      <c r="AG129" s="8"/>
      <c r="AH129" s="8"/>
      <c r="AI129" s="8"/>
      <c r="AJ129" s="8"/>
      <c r="AK129" s="8"/>
      <c r="AL129" s="8"/>
    </row>
    <row r="130" spans="1:38" s="44" customFormat="1" x14ac:dyDescent="0.25">
      <c r="A130" s="142"/>
      <c r="B130" s="140" t="s">
        <v>158</v>
      </c>
      <c r="C130" s="8">
        <v>19.878872560000001</v>
      </c>
      <c r="D130" s="8">
        <v>19.372723730000001</v>
      </c>
      <c r="E130" s="8">
        <v>33.644566139999995</v>
      </c>
      <c r="F130" s="8">
        <v>99.113823650000015</v>
      </c>
      <c r="G130" s="8">
        <v>52.923848610000022</v>
      </c>
      <c r="H130" s="8">
        <v>98.068869889999974</v>
      </c>
      <c r="I130" s="8">
        <v>88.019471150000001</v>
      </c>
      <c r="J130" s="8">
        <v>61.855519489999978</v>
      </c>
      <c r="K130" s="8">
        <v>63.13080922000001</v>
      </c>
      <c r="L130" s="8">
        <v>98.85342921000003</v>
      </c>
      <c r="M130" s="8">
        <v>45.013492720000016</v>
      </c>
      <c r="N130" s="8">
        <v>225.40588228999991</v>
      </c>
      <c r="O130" s="8">
        <v>23.576269230000001</v>
      </c>
      <c r="P130" s="8">
        <v>15.820739240000002</v>
      </c>
      <c r="Q130" s="8">
        <v>33.457971749999999</v>
      </c>
      <c r="R130" s="8">
        <v>57.231902850000004</v>
      </c>
      <c r="S130" s="8">
        <v>38.562841160000005</v>
      </c>
      <c r="T130" s="8">
        <v>22.004492400000004</v>
      </c>
      <c r="U130" s="8">
        <v>52.01677222</v>
      </c>
      <c r="V130" s="8">
        <v>77.884701579999998</v>
      </c>
      <c r="W130" s="8">
        <v>27.132110079999997</v>
      </c>
      <c r="X130" s="8">
        <v>30.296864340000003</v>
      </c>
      <c r="Y130" s="8">
        <v>71.978892959999968</v>
      </c>
      <c r="Z130" s="8">
        <v>13.56933064</v>
      </c>
      <c r="AA130" s="8">
        <v>8.251441000000001E-2</v>
      </c>
      <c r="AB130" s="8">
        <v>5.2169150700000007</v>
      </c>
      <c r="AC130" s="8">
        <v>16.75241162</v>
      </c>
      <c r="AD130" s="8">
        <v>35.165211560000003</v>
      </c>
      <c r="AE130" s="8">
        <v>10.52087891</v>
      </c>
      <c r="AF130" s="8"/>
      <c r="AG130" s="8"/>
      <c r="AH130" s="8"/>
      <c r="AI130" s="8"/>
      <c r="AJ130" s="8"/>
      <c r="AK130" s="8"/>
      <c r="AL130" s="8"/>
    </row>
    <row r="131" spans="1:38" s="44" customFormat="1" x14ac:dyDescent="0.25">
      <c r="A131" s="142"/>
      <c r="B131" s="140" t="s">
        <v>159</v>
      </c>
      <c r="C131" s="8">
        <v>82.634257050000016</v>
      </c>
      <c r="D131" s="8">
        <v>11.453519080000001</v>
      </c>
      <c r="E131" s="8">
        <v>258.38346467000002</v>
      </c>
      <c r="F131" s="8">
        <v>288.34083253999989</v>
      </c>
      <c r="G131" s="8">
        <v>101.89514002000003</v>
      </c>
      <c r="H131" s="8">
        <v>253.06629199999995</v>
      </c>
      <c r="I131" s="8">
        <v>357.5401063700001</v>
      </c>
      <c r="J131" s="8">
        <v>165.87336848000001</v>
      </c>
      <c r="K131" s="8">
        <v>366.91591653999996</v>
      </c>
      <c r="L131" s="8">
        <v>110.93059476000008</v>
      </c>
      <c r="M131" s="8">
        <v>180.15350269999996</v>
      </c>
      <c r="N131" s="8">
        <v>567.01210479000008</v>
      </c>
      <c r="O131" s="8">
        <v>178.74556501999996</v>
      </c>
      <c r="P131" s="8">
        <v>95.994659009999992</v>
      </c>
      <c r="Q131" s="8">
        <v>60.895426009999987</v>
      </c>
      <c r="R131" s="8">
        <v>49.231749029999989</v>
      </c>
      <c r="S131" s="8">
        <v>113.57900342000002</v>
      </c>
      <c r="T131" s="8">
        <v>130.56439915000004</v>
      </c>
      <c r="U131" s="8">
        <v>95.349843930000006</v>
      </c>
      <c r="V131" s="8">
        <v>101.84530008000004</v>
      </c>
      <c r="W131" s="8">
        <v>67.214870950000048</v>
      </c>
      <c r="X131" s="8">
        <v>153.63475609000002</v>
      </c>
      <c r="Y131" s="8">
        <v>37.559242460000014</v>
      </c>
      <c r="Z131" s="8">
        <v>95.62558417000001</v>
      </c>
      <c r="AA131" s="8">
        <v>14.196484009999999</v>
      </c>
      <c r="AB131" s="8">
        <v>39.090001709999996</v>
      </c>
      <c r="AC131" s="8">
        <v>98.795729640000019</v>
      </c>
      <c r="AD131" s="8">
        <v>43.691824789999991</v>
      </c>
      <c r="AE131" s="8">
        <v>48.582469840000002</v>
      </c>
      <c r="AF131" s="8"/>
      <c r="AG131" s="8"/>
      <c r="AH131" s="8"/>
      <c r="AI131" s="8"/>
      <c r="AJ131" s="8"/>
      <c r="AK131" s="8"/>
      <c r="AL131" s="8"/>
    </row>
    <row r="132" spans="1:38" s="44" customFormat="1" x14ac:dyDescent="0.25">
      <c r="A132" s="150"/>
      <c r="B132" s="141"/>
      <c r="C132" s="30"/>
      <c r="D132" s="30"/>
      <c r="E132" s="8"/>
      <c r="F132" s="8"/>
      <c r="G132" s="8"/>
      <c r="H132" s="8"/>
      <c r="I132" s="8"/>
      <c r="J132" s="8"/>
      <c r="K132" s="8"/>
      <c r="L132" s="8"/>
      <c r="M132" s="8"/>
      <c r="N132" s="8"/>
    </row>
    <row r="133" spans="1:38" s="44" customFormat="1" ht="15.75" x14ac:dyDescent="0.25">
      <c r="A133" s="53"/>
      <c r="B133" s="54" t="s">
        <v>160</v>
      </c>
      <c r="C133" s="58">
        <f t="shared" ref="C133:AA133" si="63">SUM(C134:C135)</f>
        <v>0.17911040999999997</v>
      </c>
      <c r="D133" s="58">
        <f t="shared" si="63"/>
        <v>51.608424749999998</v>
      </c>
      <c r="E133" s="58">
        <f t="shared" si="63"/>
        <v>3.3785217200000006</v>
      </c>
      <c r="F133" s="58">
        <f t="shared" si="63"/>
        <v>103.26026972</v>
      </c>
      <c r="G133" s="58">
        <f t="shared" si="63"/>
        <v>4.3049854999999999</v>
      </c>
      <c r="H133" s="58">
        <f t="shared" si="63"/>
        <v>29.52886968</v>
      </c>
      <c r="I133" s="58">
        <f t="shared" si="63"/>
        <v>47.292871239999997</v>
      </c>
      <c r="J133" s="58">
        <f t="shared" si="63"/>
        <v>139.90720675999998</v>
      </c>
      <c r="K133" s="58">
        <f t="shared" si="63"/>
        <v>24.142259510000002</v>
      </c>
      <c r="L133" s="58">
        <f t="shared" si="63"/>
        <v>15.811497919999999</v>
      </c>
      <c r="M133" s="58">
        <f t="shared" si="63"/>
        <v>138.65188143999998</v>
      </c>
      <c r="N133" s="58">
        <f t="shared" si="63"/>
        <v>44.401218509999993</v>
      </c>
      <c r="O133" s="58">
        <f t="shared" si="63"/>
        <v>39.53588697</v>
      </c>
      <c r="P133" s="58">
        <f t="shared" ref="P133" si="64">SUM(P134:P135)</f>
        <v>41.796652969999997</v>
      </c>
      <c r="Q133" s="58">
        <f t="shared" ref="Q133" si="65">SUM(Q134:Q135)</f>
        <v>48.644560349999999</v>
      </c>
      <c r="R133" s="58">
        <f t="shared" ref="R133" si="66">SUM(R134:R135)</f>
        <v>114.99798041</v>
      </c>
      <c r="S133" s="58">
        <f t="shared" ref="S133" si="67">SUM(S134:S135)</f>
        <v>53.72373683</v>
      </c>
      <c r="T133" s="58">
        <f t="shared" ref="T133" si="68">SUM(T134:T135)</f>
        <v>0.23824204000000027</v>
      </c>
      <c r="U133" s="58">
        <f t="shared" ref="U133" si="69">SUM(U134:U135)</f>
        <v>45.970830039999996</v>
      </c>
      <c r="V133" s="58">
        <f t="shared" si="63"/>
        <v>15.700698289999998</v>
      </c>
      <c r="W133" s="58">
        <f t="shared" si="63"/>
        <v>55.796728880000003</v>
      </c>
      <c r="X133" s="58">
        <f t="shared" si="63"/>
        <v>27.462976680000001</v>
      </c>
      <c r="Y133" s="58">
        <f t="shared" si="63"/>
        <v>15.85765739</v>
      </c>
      <c r="Z133" s="58">
        <f t="shared" si="63"/>
        <v>106.01805507</v>
      </c>
      <c r="AA133" s="58">
        <f t="shared" si="63"/>
        <v>49.652636739999998</v>
      </c>
      <c r="AB133" s="58">
        <f t="shared" ref="AB133:AL133" si="70">SUM(AB134:AB135)</f>
        <v>99.950402619999991</v>
      </c>
      <c r="AC133" s="58">
        <f t="shared" si="70"/>
        <v>223.35268502000002</v>
      </c>
      <c r="AD133" s="58">
        <f t="shared" si="70"/>
        <v>90.454514479999986</v>
      </c>
      <c r="AE133" s="58">
        <f t="shared" si="70"/>
        <v>60.881119620000007</v>
      </c>
      <c r="AF133" s="58">
        <f t="shared" si="70"/>
        <v>0</v>
      </c>
      <c r="AG133" s="58">
        <f t="shared" si="70"/>
        <v>0</v>
      </c>
      <c r="AH133" s="58">
        <f t="shared" si="70"/>
        <v>0</v>
      </c>
      <c r="AI133" s="58">
        <f t="shared" si="70"/>
        <v>0</v>
      </c>
      <c r="AJ133" s="58">
        <f t="shared" si="70"/>
        <v>0</v>
      </c>
      <c r="AK133" s="58">
        <f t="shared" si="70"/>
        <v>0</v>
      </c>
      <c r="AL133" s="58">
        <f t="shared" si="70"/>
        <v>0</v>
      </c>
    </row>
    <row r="134" spans="1:38" s="44" customFormat="1" x14ac:dyDescent="0.25">
      <c r="A134" s="142"/>
      <c r="B134" s="140" t="s">
        <v>67</v>
      </c>
      <c r="C134" s="8">
        <v>0.17911040999999997</v>
      </c>
      <c r="D134" s="8">
        <v>5.91318725</v>
      </c>
      <c r="E134" s="8">
        <v>3.3785217200000006</v>
      </c>
      <c r="F134" s="8">
        <v>3.9524185500000004</v>
      </c>
      <c r="G134" s="8">
        <v>2.2842555</v>
      </c>
      <c r="H134" s="8">
        <v>2.3336321800000004</v>
      </c>
      <c r="I134" s="8">
        <v>3.69436922</v>
      </c>
      <c r="J134" s="8">
        <v>5.6368771199999985</v>
      </c>
      <c r="K134" s="8">
        <v>2.8418237000000008</v>
      </c>
      <c r="L134" s="8">
        <v>5.8949893800000002</v>
      </c>
      <c r="M134" s="8">
        <v>7.2928468600000018</v>
      </c>
      <c r="N134" s="8">
        <v>9.8855067499999993</v>
      </c>
      <c r="O134" s="8">
        <v>7.2113945799999994</v>
      </c>
      <c r="P134" s="8">
        <v>4.1578017100000011</v>
      </c>
      <c r="Q134" s="8">
        <v>6.0131498000000008</v>
      </c>
      <c r="R134" s="8">
        <v>5.4455664099999996</v>
      </c>
      <c r="S134" s="8">
        <v>4.7484868699999998</v>
      </c>
      <c r="T134" s="8">
        <v>7.1962106899999991</v>
      </c>
      <c r="U134" s="8">
        <v>3.8075688200000002</v>
      </c>
      <c r="V134" s="8">
        <v>8.1326482899999988</v>
      </c>
      <c r="W134" s="8">
        <v>3.7879288799999999</v>
      </c>
      <c r="X134" s="8">
        <v>3.1646031300000002</v>
      </c>
      <c r="Y134" s="8">
        <v>1.4324131499999999</v>
      </c>
      <c r="Z134" s="8">
        <v>5.162534149999999</v>
      </c>
      <c r="AA134" s="8">
        <v>1.05042028</v>
      </c>
      <c r="AB134" s="8">
        <v>7.9854899999999996E-3</v>
      </c>
      <c r="AC134" s="8">
        <v>9.1945180000000001E-2</v>
      </c>
      <c r="AD134" s="8">
        <v>8.9290280000000014E-2</v>
      </c>
      <c r="AE134" s="8">
        <v>1.5793140000000004E-2</v>
      </c>
      <c r="AF134" s="8"/>
      <c r="AG134" s="8"/>
      <c r="AH134" s="8"/>
      <c r="AI134" s="8"/>
      <c r="AJ134" s="8"/>
      <c r="AK134" s="8"/>
      <c r="AL134" s="8"/>
    </row>
    <row r="135" spans="1:38" s="44" customFormat="1" x14ac:dyDescent="0.25">
      <c r="A135" s="142"/>
      <c r="B135" s="140" t="s">
        <v>161</v>
      </c>
      <c r="C135" s="8">
        <v>0</v>
      </c>
      <c r="D135" s="8">
        <v>45.695237499999998</v>
      </c>
      <c r="E135" s="8">
        <v>0</v>
      </c>
      <c r="F135" s="8">
        <v>99.307851169999992</v>
      </c>
      <c r="G135" s="8">
        <v>2.0207299999999999</v>
      </c>
      <c r="H135" s="8">
        <v>27.195237500000001</v>
      </c>
      <c r="I135" s="8">
        <v>43.598502019999998</v>
      </c>
      <c r="J135" s="8">
        <v>134.27032963999997</v>
      </c>
      <c r="K135" s="8">
        <v>21.300435810000003</v>
      </c>
      <c r="L135" s="8">
        <v>9.9165085399999988</v>
      </c>
      <c r="M135" s="8">
        <v>131.35903457999999</v>
      </c>
      <c r="N135" s="8">
        <v>34.515711759999995</v>
      </c>
      <c r="O135" s="8">
        <v>32.324492390000003</v>
      </c>
      <c r="P135" s="8">
        <v>37.638851259999996</v>
      </c>
      <c r="Q135" s="8">
        <v>42.631410549999998</v>
      </c>
      <c r="R135" s="8">
        <v>109.552414</v>
      </c>
      <c r="S135" s="8">
        <v>48.975249959999999</v>
      </c>
      <c r="T135" s="8">
        <v>-6.9579686499999989</v>
      </c>
      <c r="U135" s="8">
        <v>42.163261219999995</v>
      </c>
      <c r="V135" s="8">
        <v>7.5680500000000004</v>
      </c>
      <c r="W135" s="8">
        <v>52.008800000000001</v>
      </c>
      <c r="X135" s="8">
        <v>24.298373550000001</v>
      </c>
      <c r="Y135" s="8">
        <v>14.42524424</v>
      </c>
      <c r="Z135" s="8">
        <v>100.85552092</v>
      </c>
      <c r="AA135" s="8">
        <v>48.602216460000001</v>
      </c>
      <c r="AB135" s="8">
        <v>99.942417129999995</v>
      </c>
      <c r="AC135" s="8">
        <v>223.26073984000001</v>
      </c>
      <c r="AD135" s="8">
        <v>90.365224199999986</v>
      </c>
      <c r="AE135" s="8">
        <v>60.865326480000007</v>
      </c>
      <c r="AF135" s="8"/>
      <c r="AG135" s="8"/>
      <c r="AH135" s="8"/>
      <c r="AI135" s="8"/>
      <c r="AJ135" s="8"/>
      <c r="AK135" s="8"/>
      <c r="AL135" s="8"/>
    </row>
    <row r="136" spans="1:38" s="44" customFormat="1" x14ac:dyDescent="0.25">
      <c r="A136" s="150"/>
      <c r="B136" s="141"/>
      <c r="C136" s="30"/>
      <c r="D136" s="30"/>
      <c r="E136" s="8"/>
      <c r="F136" s="8"/>
      <c r="G136" s="8"/>
      <c r="H136" s="8"/>
      <c r="I136" s="8"/>
      <c r="J136" s="8"/>
      <c r="K136" s="8"/>
      <c r="L136" s="8"/>
      <c r="M136" s="8"/>
      <c r="N136" s="8"/>
    </row>
    <row r="137" spans="1:38" s="44" customFormat="1" ht="15.75" x14ac:dyDescent="0.25">
      <c r="A137" s="53"/>
      <c r="B137" s="54" t="s">
        <v>162</v>
      </c>
      <c r="C137" s="58">
        <f t="shared" ref="C137:AA137" si="71">SUM(C138:C139)</f>
        <v>0</v>
      </c>
      <c r="D137" s="58">
        <f t="shared" si="71"/>
        <v>0</v>
      </c>
      <c r="E137" s="58">
        <f t="shared" si="71"/>
        <v>2</v>
      </c>
      <c r="F137" s="58">
        <f t="shared" si="71"/>
        <v>0</v>
      </c>
      <c r="G137" s="58">
        <f t="shared" si="71"/>
        <v>0</v>
      </c>
      <c r="H137" s="58">
        <f t="shared" si="71"/>
        <v>0</v>
      </c>
      <c r="I137" s="58">
        <f t="shared" si="71"/>
        <v>0</v>
      </c>
      <c r="J137" s="58">
        <f t="shared" si="71"/>
        <v>25</v>
      </c>
      <c r="K137" s="58">
        <f t="shared" si="71"/>
        <v>0</v>
      </c>
      <c r="L137" s="58">
        <f t="shared" si="71"/>
        <v>0</v>
      </c>
      <c r="M137" s="58">
        <f t="shared" si="71"/>
        <v>592.18008149000002</v>
      </c>
      <c r="N137" s="58">
        <f t="shared" si="71"/>
        <v>86.987450530000004</v>
      </c>
      <c r="O137" s="58">
        <f t="shared" si="71"/>
        <v>9.2520000000000007</v>
      </c>
      <c r="P137" s="58">
        <f t="shared" ref="P137" si="72">SUM(P138:P139)</f>
        <v>40</v>
      </c>
      <c r="Q137" s="58">
        <f t="shared" ref="Q137" si="73">SUM(Q138:Q139)</f>
        <v>75.404732569999993</v>
      </c>
      <c r="R137" s="58">
        <f t="shared" ref="R137" si="74">SUM(R138:R139)</f>
        <v>22</v>
      </c>
      <c r="S137" s="58">
        <f t="shared" ref="S137" si="75">SUM(S138:S139)</f>
        <v>55.95320005</v>
      </c>
      <c r="T137" s="58">
        <f t="shared" ref="T137" si="76">SUM(T138:T139)</f>
        <v>14.945641</v>
      </c>
      <c r="U137" s="58">
        <f t="shared" ref="U137" si="77">SUM(U138:U139)</f>
        <v>0</v>
      </c>
      <c r="V137" s="58">
        <f t="shared" si="71"/>
        <v>72.581198990000004</v>
      </c>
      <c r="W137" s="58">
        <f t="shared" si="71"/>
        <v>72.056613909999996</v>
      </c>
      <c r="X137" s="58">
        <f t="shared" si="71"/>
        <v>357.73586599999999</v>
      </c>
      <c r="Y137" s="58">
        <f t="shared" si="71"/>
        <v>37.659711819999998</v>
      </c>
      <c r="Z137" s="58">
        <f t="shared" si="71"/>
        <v>16.38532506</v>
      </c>
      <c r="AA137" s="58">
        <f t="shared" si="71"/>
        <v>29.905231739999998</v>
      </c>
      <c r="AB137" s="58">
        <f t="shared" ref="AB137:AL137" si="78">SUM(AB138:AB139)</f>
        <v>30</v>
      </c>
      <c r="AC137" s="58">
        <f t="shared" si="78"/>
        <v>0</v>
      </c>
      <c r="AD137" s="58">
        <f t="shared" si="78"/>
        <v>271.74569298</v>
      </c>
      <c r="AE137" s="58">
        <f t="shared" si="78"/>
        <v>33.397168520000001</v>
      </c>
      <c r="AF137" s="58">
        <f t="shared" si="78"/>
        <v>0</v>
      </c>
      <c r="AG137" s="58">
        <f t="shared" si="78"/>
        <v>0</v>
      </c>
      <c r="AH137" s="58">
        <f t="shared" si="78"/>
        <v>0</v>
      </c>
      <c r="AI137" s="58">
        <f t="shared" si="78"/>
        <v>0</v>
      </c>
      <c r="AJ137" s="58">
        <f t="shared" si="78"/>
        <v>0</v>
      </c>
      <c r="AK137" s="58">
        <f t="shared" si="78"/>
        <v>0</v>
      </c>
      <c r="AL137" s="58">
        <f t="shared" si="78"/>
        <v>0</v>
      </c>
    </row>
    <row r="138" spans="1:38" s="44" customFormat="1" x14ac:dyDescent="0.25">
      <c r="A138" s="139"/>
      <c r="B138" s="140" t="s">
        <v>163</v>
      </c>
      <c r="C138" s="8">
        <v>0</v>
      </c>
      <c r="D138" s="8">
        <v>0</v>
      </c>
      <c r="E138" s="8">
        <v>2</v>
      </c>
      <c r="F138" s="8">
        <v>0</v>
      </c>
      <c r="G138" s="8">
        <v>0</v>
      </c>
      <c r="H138" s="8">
        <v>0</v>
      </c>
      <c r="I138" s="8">
        <v>0</v>
      </c>
      <c r="J138" s="8">
        <v>25</v>
      </c>
      <c r="K138" s="8">
        <v>0</v>
      </c>
      <c r="L138" s="8">
        <v>0</v>
      </c>
      <c r="M138" s="8">
        <v>592.18008149000002</v>
      </c>
      <c r="N138" s="8">
        <v>86.987450530000004</v>
      </c>
      <c r="O138" s="8">
        <v>9.2520000000000007</v>
      </c>
      <c r="P138" s="8">
        <v>40</v>
      </c>
      <c r="Q138" s="8">
        <v>75.404732569999993</v>
      </c>
      <c r="R138" s="8">
        <v>22</v>
      </c>
      <c r="S138" s="8">
        <v>55.95320005</v>
      </c>
      <c r="T138" s="8">
        <v>14.945641</v>
      </c>
      <c r="U138" s="8">
        <v>0</v>
      </c>
      <c r="V138" s="8">
        <v>72.581198990000004</v>
      </c>
      <c r="W138" s="8">
        <v>72.056613909999996</v>
      </c>
      <c r="X138" s="8">
        <v>357.73586599999999</v>
      </c>
      <c r="Y138" s="8">
        <v>37.659711819999998</v>
      </c>
      <c r="Z138" s="8">
        <v>16.38532506</v>
      </c>
      <c r="AA138" s="8">
        <v>29.905231739999998</v>
      </c>
      <c r="AB138" s="8">
        <v>30</v>
      </c>
      <c r="AC138" s="8">
        <v>0</v>
      </c>
      <c r="AD138" s="8">
        <v>271.74569298</v>
      </c>
      <c r="AE138" s="8">
        <v>33.397168520000001</v>
      </c>
      <c r="AF138" s="8"/>
      <c r="AG138" s="8"/>
      <c r="AH138" s="8"/>
      <c r="AI138" s="8"/>
      <c r="AJ138" s="8"/>
      <c r="AK138" s="8"/>
      <c r="AL138" s="8"/>
    </row>
    <row r="139" spans="1:38" s="44" customFormat="1" x14ac:dyDescent="0.25">
      <c r="A139" s="139"/>
      <c r="B139" s="140" t="s">
        <v>164</v>
      </c>
      <c r="C139" s="8">
        <v>0</v>
      </c>
      <c r="D139" s="8">
        <v>0</v>
      </c>
      <c r="E139" s="8">
        <v>0</v>
      </c>
      <c r="F139" s="8">
        <v>0</v>
      </c>
      <c r="G139" s="8">
        <v>0</v>
      </c>
      <c r="H139" s="8">
        <v>0</v>
      </c>
      <c r="I139" s="8">
        <v>0</v>
      </c>
      <c r="J139" s="8">
        <v>0</v>
      </c>
      <c r="K139" s="8">
        <v>0</v>
      </c>
      <c r="L139" s="8">
        <v>0</v>
      </c>
      <c r="M139" s="8">
        <v>0</v>
      </c>
      <c r="N139" s="8">
        <v>0</v>
      </c>
      <c r="O139" s="8">
        <v>0</v>
      </c>
      <c r="P139" s="8">
        <v>0</v>
      </c>
      <c r="Q139" s="8">
        <v>0</v>
      </c>
      <c r="R139" s="8">
        <v>0</v>
      </c>
      <c r="S139" s="8">
        <v>0</v>
      </c>
      <c r="T139" s="8">
        <v>0</v>
      </c>
      <c r="U139" s="8">
        <v>0</v>
      </c>
      <c r="V139" s="8">
        <v>0</v>
      </c>
      <c r="W139" s="8">
        <v>0</v>
      </c>
      <c r="X139" s="8">
        <v>0</v>
      </c>
      <c r="Y139" s="8">
        <v>0</v>
      </c>
      <c r="Z139" s="8">
        <v>0</v>
      </c>
      <c r="AA139" s="8">
        <v>0</v>
      </c>
      <c r="AB139" s="8">
        <v>0</v>
      </c>
      <c r="AC139" s="8">
        <v>0</v>
      </c>
      <c r="AD139" s="8">
        <v>0</v>
      </c>
      <c r="AE139" s="8">
        <v>0</v>
      </c>
      <c r="AF139" s="8"/>
      <c r="AG139" s="8"/>
      <c r="AH139" s="8"/>
      <c r="AI139" s="8"/>
      <c r="AJ139" s="8"/>
      <c r="AK139" s="8"/>
      <c r="AL139" s="8"/>
    </row>
    <row r="140" spans="1:38" s="44" customFormat="1" x14ac:dyDescent="0.25">
      <c r="A140" s="29"/>
      <c r="B140" s="41"/>
      <c r="C140" s="43"/>
      <c r="D140" s="43"/>
      <c r="E140" s="43"/>
      <c r="F140" s="43"/>
      <c r="G140" s="43"/>
      <c r="H140" s="43"/>
      <c r="I140" s="43"/>
      <c r="J140" s="43"/>
      <c r="K140" s="8"/>
      <c r="L140" s="8"/>
      <c r="M140" s="8"/>
      <c r="N140" s="8"/>
      <c r="O140" s="43"/>
      <c r="P140" s="43"/>
      <c r="Q140" s="43"/>
      <c r="R140" s="43"/>
      <c r="S140" s="43"/>
      <c r="T140" s="43"/>
      <c r="U140" s="43"/>
      <c r="V140" s="43"/>
      <c r="W140" s="8"/>
      <c r="X140" s="8"/>
      <c r="Y140" s="8"/>
      <c r="Z140" s="8"/>
      <c r="AA140" s="8"/>
      <c r="AB140" s="8"/>
      <c r="AC140" s="8"/>
      <c r="AD140" s="8"/>
      <c r="AE140" s="8"/>
      <c r="AF140" s="8"/>
      <c r="AG140" s="8"/>
      <c r="AH140" s="8"/>
      <c r="AI140" s="8"/>
      <c r="AJ140" s="8"/>
      <c r="AK140" s="8"/>
      <c r="AL140" s="8"/>
    </row>
    <row r="141" spans="1:38" s="44" customFormat="1" x14ac:dyDescent="0.25">
      <c r="A141" s="29"/>
      <c r="B141" s="41"/>
      <c r="C141" s="43"/>
      <c r="D141" s="43"/>
      <c r="E141" s="43"/>
      <c r="F141" s="43"/>
      <c r="G141" s="43"/>
      <c r="H141" s="43"/>
      <c r="I141" s="43"/>
      <c r="J141" s="43"/>
      <c r="K141" s="8"/>
      <c r="L141" s="8"/>
      <c r="M141" s="8"/>
      <c r="N141" s="8"/>
      <c r="O141" s="43"/>
      <c r="P141" s="43"/>
      <c r="Q141" s="43"/>
      <c r="R141" s="43"/>
      <c r="S141" s="43"/>
      <c r="T141" s="43"/>
      <c r="U141" s="43"/>
      <c r="V141" s="43"/>
      <c r="W141" s="8"/>
      <c r="X141" s="8"/>
      <c r="Y141" s="8"/>
      <c r="Z141" s="8"/>
      <c r="AA141" s="8"/>
      <c r="AB141" s="8"/>
      <c r="AC141" s="8"/>
      <c r="AD141" s="8"/>
      <c r="AE141" s="8"/>
      <c r="AF141" s="8"/>
      <c r="AG141" s="8"/>
      <c r="AH141" s="8"/>
      <c r="AI141" s="8"/>
      <c r="AJ141" s="8"/>
      <c r="AK141" s="8"/>
      <c r="AL141" s="8"/>
    </row>
    <row r="142" spans="1:38" s="44" customFormat="1" x14ac:dyDescent="0.25">
      <c r="A142" s="29"/>
      <c r="B142" s="41"/>
      <c r="C142" s="43"/>
      <c r="D142" s="43"/>
      <c r="E142" s="43"/>
      <c r="F142" s="43"/>
      <c r="G142" s="43"/>
      <c r="H142" s="43"/>
      <c r="I142" s="43"/>
      <c r="J142" s="43"/>
      <c r="K142" s="8"/>
      <c r="L142" s="8"/>
      <c r="M142" s="8"/>
      <c r="N142" s="8"/>
      <c r="O142" s="43"/>
      <c r="P142" s="43"/>
      <c r="Q142" s="43"/>
      <c r="R142" s="43"/>
      <c r="S142" s="43"/>
      <c r="T142" s="43"/>
      <c r="U142" s="43"/>
      <c r="V142" s="43"/>
      <c r="W142" s="8"/>
      <c r="X142" s="8"/>
      <c r="Y142" s="8"/>
      <c r="Z142" s="8"/>
      <c r="AA142" s="8"/>
      <c r="AB142" s="8"/>
      <c r="AC142" s="8"/>
      <c r="AD142" s="8"/>
      <c r="AE142" s="8"/>
      <c r="AF142" s="8"/>
      <c r="AG142" s="8"/>
      <c r="AH142" s="8"/>
      <c r="AI142" s="8"/>
      <c r="AJ142" s="8"/>
      <c r="AK142" s="8"/>
      <c r="AL142" s="8"/>
    </row>
    <row r="143" spans="1:38" s="44" customFormat="1" x14ac:dyDescent="0.25">
      <c r="A143" s="29"/>
      <c r="B143" s="29"/>
      <c r="C143" s="43"/>
      <c r="D143" s="43"/>
      <c r="E143" s="43"/>
      <c r="F143" s="43"/>
      <c r="G143" s="43"/>
      <c r="H143" s="43"/>
      <c r="I143" s="43"/>
      <c r="J143" s="43"/>
      <c r="K143" s="8"/>
      <c r="L143" s="8"/>
      <c r="M143" s="8"/>
      <c r="N143" s="8"/>
      <c r="O143" s="43"/>
      <c r="P143" s="43"/>
      <c r="Q143" s="43"/>
      <c r="R143" s="43"/>
      <c r="S143" s="43"/>
      <c r="T143" s="43"/>
      <c r="U143" s="43"/>
      <c r="V143" s="43"/>
      <c r="W143" s="8"/>
      <c r="X143" s="8"/>
      <c r="Y143" s="8"/>
      <c r="Z143" s="8"/>
      <c r="AA143" s="8"/>
      <c r="AB143" s="8"/>
      <c r="AC143" s="8"/>
      <c r="AD143" s="8"/>
      <c r="AE143" s="8"/>
      <c r="AF143" s="8"/>
      <c r="AG143" s="8"/>
      <c r="AH143" s="8"/>
      <c r="AI143" s="8"/>
      <c r="AJ143" s="8"/>
      <c r="AK143" s="8"/>
      <c r="AL143" s="8"/>
    </row>
    <row r="144" spans="1:38" s="44" customFormat="1" x14ac:dyDescent="0.25">
      <c r="A144" s="148" t="s">
        <v>37</v>
      </c>
      <c r="B144" s="29"/>
      <c r="C144" s="43"/>
      <c r="D144" s="43"/>
      <c r="E144" s="43"/>
      <c r="F144" s="43"/>
      <c r="G144" s="43"/>
      <c r="H144" s="43"/>
      <c r="I144" s="43"/>
      <c r="J144" s="43"/>
      <c r="K144" s="8"/>
      <c r="L144" s="8"/>
      <c r="M144" s="8"/>
      <c r="N144" s="8"/>
      <c r="O144" s="43"/>
      <c r="P144" s="43"/>
      <c r="Q144" s="43"/>
      <c r="R144" s="43"/>
      <c r="S144" s="43"/>
      <c r="T144" s="43"/>
      <c r="U144" s="43"/>
      <c r="V144" s="43"/>
      <c r="W144" s="8"/>
      <c r="X144" s="8"/>
      <c r="Y144" s="8"/>
      <c r="Z144" s="8"/>
      <c r="AA144" s="8"/>
      <c r="AB144" s="8"/>
      <c r="AC144" s="8"/>
      <c r="AD144" s="8"/>
      <c r="AE144" s="8"/>
      <c r="AF144" s="8"/>
      <c r="AG144" s="8"/>
      <c r="AH144" s="8"/>
      <c r="AI144" s="8"/>
      <c r="AJ144" s="8"/>
      <c r="AK144" s="8"/>
      <c r="AL144" s="8"/>
    </row>
    <row r="145" spans="1:110" s="44" customFormat="1" x14ac:dyDescent="0.25">
      <c r="A145" s="29"/>
      <c r="B145" s="120" t="s">
        <v>69</v>
      </c>
      <c r="C145" s="43">
        <v>155.74062683000005</v>
      </c>
      <c r="D145" s="43">
        <v>22.626519680000001</v>
      </c>
      <c r="E145" s="43">
        <v>858.20887608999999</v>
      </c>
      <c r="F145" s="43">
        <v>100.80573466000001</v>
      </c>
      <c r="G145" s="43">
        <v>48.442830549999996</v>
      </c>
      <c r="H145" s="43">
        <v>50.555631769999998</v>
      </c>
      <c r="I145" s="43">
        <v>620.98072293000007</v>
      </c>
      <c r="J145" s="43">
        <v>56.635072050000005</v>
      </c>
      <c r="K145" s="8">
        <v>220.30252972</v>
      </c>
      <c r="L145" s="8">
        <v>92.012226200000001</v>
      </c>
      <c r="M145" s="8">
        <v>69.645746389999999</v>
      </c>
      <c r="N145" s="8">
        <v>108.39767981</v>
      </c>
      <c r="O145" s="43">
        <v>121.46304436999999</v>
      </c>
      <c r="P145" s="43">
        <v>424.76313255999997</v>
      </c>
      <c r="Q145" s="43">
        <v>197.68387615999998</v>
      </c>
      <c r="R145" s="43">
        <v>41.279496989999991</v>
      </c>
      <c r="S145" s="43">
        <v>62.940982380000001</v>
      </c>
      <c r="T145" s="43">
        <v>40.462559720000002</v>
      </c>
      <c r="U145" s="43">
        <v>173.88706384</v>
      </c>
      <c r="V145" s="43">
        <v>34.483969540000004</v>
      </c>
      <c r="W145" s="8">
        <v>197.21627244999999</v>
      </c>
      <c r="X145" s="8">
        <v>102.96372535999998</v>
      </c>
      <c r="Y145" s="8">
        <v>129.70917478000001</v>
      </c>
      <c r="Z145" s="8">
        <v>105.42501385999999</v>
      </c>
      <c r="AA145" s="8">
        <v>138.09697363000001</v>
      </c>
      <c r="AB145" s="8">
        <v>51.114131180000001</v>
      </c>
      <c r="AC145" s="8">
        <v>129.23043344999999</v>
      </c>
      <c r="AD145" s="8">
        <v>100.22858465</v>
      </c>
      <c r="AE145" s="8">
        <v>53.622660609999997</v>
      </c>
      <c r="AF145" s="8"/>
      <c r="AG145" s="8"/>
      <c r="AH145" s="8"/>
      <c r="AI145" s="8"/>
      <c r="AJ145" s="8"/>
      <c r="AK145" s="8"/>
      <c r="AL145" s="8"/>
    </row>
    <row r="146" spans="1:110" s="44" customFormat="1" x14ac:dyDescent="0.25">
      <c r="A146" s="29"/>
      <c r="B146" s="120" t="s">
        <v>100</v>
      </c>
      <c r="C146" s="43">
        <v>1.1014233600000001</v>
      </c>
      <c r="D146" s="43">
        <v>0</v>
      </c>
      <c r="E146" s="43">
        <v>0</v>
      </c>
      <c r="F146" s="43">
        <v>0</v>
      </c>
      <c r="G146" s="43">
        <v>0</v>
      </c>
      <c r="H146" s="43">
        <v>0</v>
      </c>
      <c r="I146" s="43">
        <v>43.61032762</v>
      </c>
      <c r="J146" s="43">
        <v>0</v>
      </c>
      <c r="K146" s="8">
        <v>0</v>
      </c>
      <c r="L146" s="8">
        <v>1.1400506000000001</v>
      </c>
      <c r="M146" s="8">
        <v>0</v>
      </c>
      <c r="N146" s="8">
        <v>3.3165019600000001</v>
      </c>
      <c r="O146" s="43">
        <v>0</v>
      </c>
      <c r="P146" s="43">
        <v>0</v>
      </c>
      <c r="Q146" s="43">
        <v>0</v>
      </c>
      <c r="R146" s="43">
        <v>6.9573706600000005</v>
      </c>
      <c r="S146" s="43">
        <v>0</v>
      </c>
      <c r="T146" s="43">
        <v>0</v>
      </c>
      <c r="U146" s="43">
        <v>1.1634379399999999</v>
      </c>
      <c r="V146" s="43">
        <v>0</v>
      </c>
      <c r="W146" s="8">
        <v>0</v>
      </c>
      <c r="X146" s="8">
        <v>0</v>
      </c>
      <c r="Y146" s="8">
        <v>0</v>
      </c>
      <c r="Z146" s="8">
        <v>2.149</v>
      </c>
      <c r="AA146" s="8">
        <v>0.19237499999999999</v>
      </c>
      <c r="AB146" s="8">
        <v>0</v>
      </c>
      <c r="AC146" s="8">
        <v>4.3115204299999998</v>
      </c>
      <c r="AD146" s="8">
        <v>0</v>
      </c>
      <c r="AE146" s="8">
        <v>0</v>
      </c>
      <c r="AF146" s="8"/>
      <c r="AG146" s="8"/>
      <c r="AH146" s="8"/>
      <c r="AI146" s="8"/>
      <c r="AJ146" s="8"/>
      <c r="AK146" s="8"/>
      <c r="AL146" s="8"/>
    </row>
    <row r="147" spans="1:110" s="44" customFormat="1" x14ac:dyDescent="0.25">
      <c r="A147" s="29"/>
      <c r="B147" s="120" t="s">
        <v>70</v>
      </c>
      <c r="C147" s="43">
        <v>0</v>
      </c>
      <c r="D147" s="43">
        <v>0</v>
      </c>
      <c r="E147" s="43">
        <v>0</v>
      </c>
      <c r="F147" s="43">
        <v>0</v>
      </c>
      <c r="G147" s="43">
        <v>0</v>
      </c>
      <c r="H147" s="43">
        <v>0</v>
      </c>
      <c r="I147" s="43">
        <v>0</v>
      </c>
      <c r="J147" s="43">
        <v>0</v>
      </c>
      <c r="K147" s="8">
        <v>0</v>
      </c>
      <c r="L147" s="8">
        <v>122.06145296459999</v>
      </c>
      <c r="M147" s="8">
        <v>31.051839960000002</v>
      </c>
      <c r="N147" s="8">
        <v>183.65429511539998</v>
      </c>
      <c r="O147" s="43">
        <v>46.446258180000001</v>
      </c>
      <c r="P147" s="43">
        <v>148.69256376999999</v>
      </c>
      <c r="Q147" s="43">
        <v>162.59181637999998</v>
      </c>
      <c r="R147" s="43">
        <v>133.12930852000002</v>
      </c>
      <c r="S147" s="43">
        <v>154.55127325999999</v>
      </c>
      <c r="T147" s="43">
        <v>126.42811576</v>
      </c>
      <c r="U147" s="43">
        <v>120.56438320000001</v>
      </c>
      <c r="V147" s="43">
        <v>128.99324817999999</v>
      </c>
      <c r="W147" s="8">
        <v>139.1770171</v>
      </c>
      <c r="X147" s="8">
        <v>43.179855000000003</v>
      </c>
      <c r="Y147" s="8">
        <v>50.404510500000001</v>
      </c>
      <c r="Z147" s="8">
        <v>61.102474740000005</v>
      </c>
      <c r="AA147" s="8">
        <v>120.87468790000001</v>
      </c>
      <c r="AB147" s="8">
        <v>124.71825116999999</v>
      </c>
      <c r="AC147" s="8">
        <v>134.31461464999998</v>
      </c>
      <c r="AD147" s="8">
        <v>66.288452039999996</v>
      </c>
      <c r="AE147" s="8">
        <v>69.957667560000004</v>
      </c>
      <c r="AF147" s="8"/>
      <c r="AG147" s="8"/>
      <c r="AH147" s="8"/>
      <c r="AI147" s="8"/>
      <c r="AJ147" s="8"/>
      <c r="AK147" s="8"/>
      <c r="AL147" s="8"/>
    </row>
    <row r="148" spans="1:110" s="44" customFormat="1" ht="10.5" customHeight="1" x14ac:dyDescent="0.25">
      <c r="A148" s="29"/>
      <c r="B148" s="33"/>
      <c r="C148" s="34"/>
      <c r="D148" s="35"/>
      <c r="E148" s="8"/>
      <c r="F148" s="8"/>
      <c r="G148" s="8"/>
      <c r="H148" s="8"/>
      <c r="I148" s="8"/>
      <c r="J148" s="8"/>
      <c r="K148" s="8"/>
      <c r="L148" s="8"/>
      <c r="M148" s="8"/>
      <c r="N148" s="8"/>
    </row>
    <row r="149" spans="1:110" s="44" customFormat="1" x14ac:dyDescent="0.25">
      <c r="A149" s="61" t="s">
        <v>241</v>
      </c>
      <c r="B149" s="61"/>
      <c r="C149" s="61"/>
      <c r="D149" s="61"/>
      <c r="E149" s="61"/>
      <c r="F149" s="61"/>
      <c r="G149" s="62"/>
      <c r="H149" s="62"/>
      <c r="I149" s="62"/>
      <c r="J149" s="62"/>
      <c r="K149" s="62"/>
      <c r="L149" s="62"/>
      <c r="M149" s="62"/>
      <c r="N149" s="62"/>
    </row>
    <row r="150" spans="1:110" s="44" customFormat="1" x14ac:dyDescent="0.25">
      <c r="A150" s="61"/>
      <c r="B150" s="61"/>
      <c r="C150" s="61"/>
      <c r="D150" s="61"/>
      <c r="E150" s="61"/>
      <c r="F150" s="61"/>
      <c r="G150" s="62"/>
      <c r="H150" s="62"/>
      <c r="I150" s="62"/>
      <c r="J150" s="62"/>
      <c r="K150" s="62"/>
      <c r="L150" s="62"/>
      <c r="M150" s="62"/>
      <c r="N150" s="62"/>
    </row>
    <row r="151" spans="1:110" s="44" customFormat="1" x14ac:dyDescent="0.25">
      <c r="A151" s="151"/>
      <c r="B151" s="31"/>
      <c r="C151" s="4"/>
      <c r="D151" s="4"/>
      <c r="E151" s="4"/>
      <c r="F151" s="4"/>
      <c r="G151" s="62"/>
      <c r="H151" s="62"/>
      <c r="I151" s="62"/>
      <c r="J151" s="62"/>
      <c r="K151" s="62"/>
      <c r="L151" s="62"/>
      <c r="M151" s="62"/>
      <c r="N151" s="62"/>
    </row>
    <row r="152" spans="1:110" s="44" customFormat="1" x14ac:dyDescent="0.25">
      <c r="A152" s="13" t="s">
        <v>116</v>
      </c>
      <c r="B152" s="13"/>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row>
    <row r="153" spans="1:110" s="44" customFormat="1" ht="15.75" x14ac:dyDescent="0.25">
      <c r="A153" s="144"/>
      <c r="B153" s="73"/>
      <c r="C153" s="64">
        <v>2017</v>
      </c>
      <c r="D153" s="64"/>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4">
        <v>2018</v>
      </c>
      <c r="AN153" s="64"/>
      <c r="AO153" s="65"/>
      <c r="AP153" s="65"/>
      <c r="AQ153" s="65"/>
      <c r="AR153" s="65"/>
      <c r="AS153" s="65"/>
      <c r="AT153" s="65"/>
      <c r="AU153" s="65"/>
      <c r="AV153" s="65"/>
      <c r="AW153" s="65"/>
      <c r="AX153" s="65"/>
      <c r="AY153" s="65"/>
      <c r="AZ153" s="65"/>
      <c r="BA153" s="65"/>
      <c r="BB153" s="65"/>
      <c r="BC153" s="65"/>
      <c r="BD153" s="65"/>
      <c r="BE153" s="65"/>
      <c r="BF153" s="65"/>
      <c r="BG153" s="65"/>
      <c r="BH153" s="65"/>
      <c r="BI153" s="65"/>
      <c r="BJ153" s="65"/>
      <c r="BK153" s="65"/>
      <c r="BL153" s="65"/>
      <c r="BM153" s="65"/>
      <c r="BN153" s="65"/>
      <c r="BO153" s="65"/>
      <c r="BP153" s="65"/>
      <c r="BQ153" s="65"/>
      <c r="BR153" s="65"/>
      <c r="BS153" s="65"/>
      <c r="BT153" s="65"/>
      <c r="BU153" s="65"/>
      <c r="BV153" s="130"/>
      <c r="BW153" s="64">
        <v>2019</v>
      </c>
      <c r="BX153" s="64"/>
      <c r="BY153" s="65"/>
      <c r="BZ153" s="64"/>
      <c r="CA153" s="64"/>
      <c r="CB153" s="65"/>
      <c r="CC153" s="64"/>
      <c r="CD153" s="64"/>
      <c r="CE153" s="65"/>
      <c r="CF153" s="64"/>
      <c r="CG153" s="64"/>
      <c r="CH153" s="65"/>
      <c r="CI153" s="64"/>
      <c r="CJ153" s="64"/>
      <c r="CK153" s="65"/>
      <c r="CL153" s="64"/>
      <c r="CM153" s="64"/>
      <c r="CN153" s="65"/>
      <c r="CO153" s="64"/>
      <c r="CP153" s="64"/>
      <c r="CQ153" s="65"/>
      <c r="CR153" s="64"/>
      <c r="CS153" s="64"/>
      <c r="CT153" s="65"/>
      <c r="CU153" s="64"/>
      <c r="CV153" s="64"/>
      <c r="CW153" s="65"/>
      <c r="CX153" s="64"/>
      <c r="CY153" s="64"/>
      <c r="CZ153" s="65"/>
      <c r="DA153" s="64"/>
      <c r="DB153" s="64"/>
      <c r="DC153" s="65"/>
      <c r="DD153" s="64"/>
      <c r="DE153" s="64"/>
      <c r="DF153" s="65"/>
    </row>
    <row r="154" spans="1:110" s="44" customFormat="1" ht="15.75" x14ac:dyDescent="0.25">
      <c r="A154" s="152"/>
      <c r="B154" s="127"/>
      <c r="C154" s="128" t="s">
        <v>102</v>
      </c>
      <c r="D154" s="128"/>
      <c r="E154" s="129"/>
      <c r="F154" s="129" t="s">
        <v>103</v>
      </c>
      <c r="G154" s="129"/>
      <c r="H154" s="129"/>
      <c r="I154" s="129" t="s">
        <v>104</v>
      </c>
      <c r="J154" s="129"/>
      <c r="K154" s="129"/>
      <c r="L154" s="129" t="s">
        <v>105</v>
      </c>
      <c r="M154" s="129"/>
      <c r="N154" s="129"/>
      <c r="O154" s="129" t="s">
        <v>31</v>
      </c>
      <c r="P154" s="129"/>
      <c r="Q154" s="129"/>
      <c r="R154" s="129" t="s">
        <v>106</v>
      </c>
      <c r="S154" s="129"/>
      <c r="T154" s="129"/>
      <c r="U154" s="129" t="s">
        <v>107</v>
      </c>
      <c r="V154" s="129"/>
      <c r="W154" s="129"/>
      <c r="X154" s="129" t="s">
        <v>108</v>
      </c>
      <c r="Y154" s="129"/>
      <c r="Z154" s="129"/>
      <c r="AA154" s="129" t="s">
        <v>109</v>
      </c>
      <c r="AB154" s="129"/>
      <c r="AC154" s="129"/>
      <c r="AD154" s="129" t="s">
        <v>110</v>
      </c>
      <c r="AE154" s="129"/>
      <c r="AF154" s="129"/>
      <c r="AG154" s="129" t="s">
        <v>111</v>
      </c>
      <c r="AH154" s="129"/>
      <c r="AI154" s="129"/>
      <c r="AJ154" s="129" t="s">
        <v>112</v>
      </c>
      <c r="AK154" s="129"/>
      <c r="AL154" s="129"/>
      <c r="AM154" s="128" t="s">
        <v>102</v>
      </c>
      <c r="AN154" s="128"/>
      <c r="AO154" s="129"/>
      <c r="AP154" s="129" t="s">
        <v>103</v>
      </c>
      <c r="AQ154" s="129"/>
      <c r="AR154" s="129"/>
      <c r="AS154" s="129" t="s">
        <v>104</v>
      </c>
      <c r="AT154" s="129"/>
      <c r="AU154" s="129"/>
      <c r="AV154" s="129" t="s">
        <v>105</v>
      </c>
      <c r="AW154" s="129"/>
      <c r="AX154" s="129"/>
      <c r="AY154" s="129" t="s">
        <v>31</v>
      </c>
      <c r="AZ154" s="129"/>
      <c r="BA154" s="129"/>
      <c r="BB154" s="129" t="s">
        <v>106</v>
      </c>
      <c r="BC154" s="129"/>
      <c r="BD154" s="129"/>
      <c r="BE154" s="129" t="s">
        <v>107</v>
      </c>
      <c r="BF154" s="129"/>
      <c r="BG154" s="129"/>
      <c r="BH154" s="129" t="s">
        <v>108</v>
      </c>
      <c r="BI154" s="129"/>
      <c r="BJ154" s="129"/>
      <c r="BK154" s="129" t="s">
        <v>109</v>
      </c>
      <c r="BL154" s="129"/>
      <c r="BM154" s="129"/>
      <c r="BN154" s="129" t="s">
        <v>110</v>
      </c>
      <c r="BO154" s="129"/>
      <c r="BP154" s="129"/>
      <c r="BQ154" s="129" t="s">
        <v>111</v>
      </c>
      <c r="BR154" s="129"/>
      <c r="BS154" s="129"/>
      <c r="BT154" s="129" t="s">
        <v>112</v>
      </c>
      <c r="BU154" s="129"/>
      <c r="BV154" s="131"/>
      <c r="BW154" s="128" t="s">
        <v>102</v>
      </c>
      <c r="BX154" s="128"/>
      <c r="BY154" s="129"/>
      <c r="BZ154" s="128" t="s">
        <v>103</v>
      </c>
      <c r="CA154" s="128"/>
      <c r="CB154" s="129"/>
      <c r="CC154" s="128" t="s">
        <v>104</v>
      </c>
      <c r="CD154" s="128"/>
      <c r="CE154" s="129"/>
      <c r="CF154" s="128" t="s">
        <v>105</v>
      </c>
      <c r="CG154" s="128"/>
      <c r="CH154" s="129"/>
      <c r="CI154" s="128" t="s">
        <v>31</v>
      </c>
      <c r="CJ154" s="128"/>
      <c r="CK154" s="129"/>
      <c r="CL154" s="128" t="s">
        <v>106</v>
      </c>
      <c r="CM154" s="128"/>
      <c r="CN154" s="129"/>
      <c r="CO154" s="128" t="s">
        <v>107</v>
      </c>
      <c r="CP154" s="128"/>
      <c r="CQ154" s="129"/>
      <c r="CR154" s="128" t="s">
        <v>108</v>
      </c>
      <c r="CS154" s="128"/>
      <c r="CT154" s="129"/>
      <c r="CU154" s="128" t="s">
        <v>109</v>
      </c>
      <c r="CV154" s="128"/>
      <c r="CW154" s="129"/>
      <c r="CX154" s="128" t="s">
        <v>110</v>
      </c>
      <c r="CY154" s="128"/>
      <c r="CZ154" s="129"/>
      <c r="DA154" s="128" t="s">
        <v>111</v>
      </c>
      <c r="DB154" s="128"/>
      <c r="DC154" s="129"/>
      <c r="DD154" s="128" t="s">
        <v>112</v>
      </c>
      <c r="DE154" s="128"/>
      <c r="DF154" s="129"/>
    </row>
    <row r="155" spans="1:110" s="44" customFormat="1" ht="16.5" thickBot="1" x14ac:dyDescent="0.3">
      <c r="A155" s="145"/>
      <c r="B155" s="74" t="s">
        <v>32</v>
      </c>
      <c r="C155" s="66" t="s">
        <v>1</v>
      </c>
      <c r="D155" s="66" t="s">
        <v>0</v>
      </c>
      <c r="E155" s="67" t="s">
        <v>11</v>
      </c>
      <c r="F155" s="67" t="s">
        <v>1</v>
      </c>
      <c r="G155" s="67" t="s">
        <v>0</v>
      </c>
      <c r="H155" s="67" t="s">
        <v>11</v>
      </c>
      <c r="I155" s="67" t="s">
        <v>1</v>
      </c>
      <c r="J155" s="67" t="s">
        <v>0</v>
      </c>
      <c r="K155" s="67" t="s">
        <v>11</v>
      </c>
      <c r="L155" s="67" t="s">
        <v>1</v>
      </c>
      <c r="M155" s="67" t="s">
        <v>0</v>
      </c>
      <c r="N155" s="67" t="s">
        <v>11</v>
      </c>
      <c r="O155" s="67" t="s">
        <v>1</v>
      </c>
      <c r="P155" s="67" t="s">
        <v>0</v>
      </c>
      <c r="Q155" s="67" t="s">
        <v>11</v>
      </c>
      <c r="R155" s="67" t="s">
        <v>1</v>
      </c>
      <c r="S155" s="67" t="s">
        <v>0</v>
      </c>
      <c r="T155" s="67" t="s">
        <v>11</v>
      </c>
      <c r="U155" s="67" t="s">
        <v>1</v>
      </c>
      <c r="V155" s="67" t="s">
        <v>0</v>
      </c>
      <c r="W155" s="67" t="s">
        <v>11</v>
      </c>
      <c r="X155" s="67" t="s">
        <v>1</v>
      </c>
      <c r="Y155" s="67" t="s">
        <v>0</v>
      </c>
      <c r="Z155" s="67" t="s">
        <v>11</v>
      </c>
      <c r="AA155" s="67" t="s">
        <v>1</v>
      </c>
      <c r="AB155" s="67" t="s">
        <v>0</v>
      </c>
      <c r="AC155" s="67" t="s">
        <v>11</v>
      </c>
      <c r="AD155" s="67" t="s">
        <v>1</v>
      </c>
      <c r="AE155" s="67" t="s">
        <v>0</v>
      </c>
      <c r="AF155" s="67" t="s">
        <v>11</v>
      </c>
      <c r="AG155" s="67" t="s">
        <v>1</v>
      </c>
      <c r="AH155" s="67" t="s">
        <v>0</v>
      </c>
      <c r="AI155" s="67" t="s">
        <v>11</v>
      </c>
      <c r="AJ155" s="67" t="s">
        <v>1</v>
      </c>
      <c r="AK155" s="67" t="s">
        <v>0</v>
      </c>
      <c r="AL155" s="67" t="s">
        <v>11</v>
      </c>
      <c r="AM155" s="66" t="s">
        <v>1</v>
      </c>
      <c r="AN155" s="66" t="s">
        <v>0</v>
      </c>
      <c r="AO155" s="67" t="s">
        <v>11</v>
      </c>
      <c r="AP155" s="67" t="s">
        <v>1</v>
      </c>
      <c r="AQ155" s="67" t="s">
        <v>0</v>
      </c>
      <c r="AR155" s="67" t="s">
        <v>11</v>
      </c>
      <c r="AS155" s="67" t="s">
        <v>1</v>
      </c>
      <c r="AT155" s="67" t="s">
        <v>0</v>
      </c>
      <c r="AU155" s="67" t="s">
        <v>11</v>
      </c>
      <c r="AV155" s="67" t="s">
        <v>1</v>
      </c>
      <c r="AW155" s="67" t="s">
        <v>0</v>
      </c>
      <c r="AX155" s="67" t="s">
        <v>11</v>
      </c>
      <c r="AY155" s="67" t="s">
        <v>1</v>
      </c>
      <c r="AZ155" s="67" t="s">
        <v>0</v>
      </c>
      <c r="BA155" s="67" t="s">
        <v>11</v>
      </c>
      <c r="BB155" s="67" t="s">
        <v>1</v>
      </c>
      <c r="BC155" s="67" t="s">
        <v>0</v>
      </c>
      <c r="BD155" s="67" t="s">
        <v>11</v>
      </c>
      <c r="BE155" s="67" t="s">
        <v>1</v>
      </c>
      <c r="BF155" s="67" t="s">
        <v>0</v>
      </c>
      <c r="BG155" s="67" t="s">
        <v>11</v>
      </c>
      <c r="BH155" s="67" t="s">
        <v>1</v>
      </c>
      <c r="BI155" s="67" t="s">
        <v>0</v>
      </c>
      <c r="BJ155" s="67" t="s">
        <v>11</v>
      </c>
      <c r="BK155" s="67" t="s">
        <v>1</v>
      </c>
      <c r="BL155" s="67" t="s">
        <v>0</v>
      </c>
      <c r="BM155" s="67" t="s">
        <v>11</v>
      </c>
      <c r="BN155" s="67" t="s">
        <v>1</v>
      </c>
      <c r="BO155" s="67" t="s">
        <v>0</v>
      </c>
      <c r="BP155" s="67" t="s">
        <v>11</v>
      </c>
      <c r="BQ155" s="67" t="s">
        <v>1</v>
      </c>
      <c r="BR155" s="67" t="s">
        <v>0</v>
      </c>
      <c r="BS155" s="67" t="s">
        <v>11</v>
      </c>
      <c r="BT155" s="67" t="s">
        <v>1</v>
      </c>
      <c r="BU155" s="67" t="s">
        <v>0</v>
      </c>
      <c r="BV155" s="132" t="s">
        <v>11</v>
      </c>
      <c r="BW155" s="66" t="s">
        <v>1</v>
      </c>
      <c r="BX155" s="66" t="s">
        <v>0</v>
      </c>
      <c r="BY155" s="67" t="s">
        <v>11</v>
      </c>
      <c r="BZ155" s="66" t="s">
        <v>1</v>
      </c>
      <c r="CA155" s="66" t="s">
        <v>0</v>
      </c>
      <c r="CB155" s="67" t="s">
        <v>11</v>
      </c>
      <c r="CC155" s="66" t="s">
        <v>1</v>
      </c>
      <c r="CD155" s="66" t="s">
        <v>0</v>
      </c>
      <c r="CE155" s="67" t="s">
        <v>11</v>
      </c>
      <c r="CF155" s="66" t="s">
        <v>1</v>
      </c>
      <c r="CG155" s="66" t="s">
        <v>0</v>
      </c>
      <c r="CH155" s="67" t="s">
        <v>11</v>
      </c>
      <c r="CI155" s="66" t="s">
        <v>1</v>
      </c>
      <c r="CJ155" s="66" t="s">
        <v>0</v>
      </c>
      <c r="CK155" s="67" t="s">
        <v>11</v>
      </c>
      <c r="CL155" s="66" t="s">
        <v>1</v>
      </c>
      <c r="CM155" s="66" t="s">
        <v>0</v>
      </c>
      <c r="CN155" s="67" t="s">
        <v>11</v>
      </c>
      <c r="CO155" s="66" t="s">
        <v>1</v>
      </c>
      <c r="CP155" s="66" t="s">
        <v>0</v>
      </c>
      <c r="CQ155" s="67" t="s">
        <v>11</v>
      </c>
      <c r="CR155" s="66" t="s">
        <v>1</v>
      </c>
      <c r="CS155" s="66" t="s">
        <v>0</v>
      </c>
      <c r="CT155" s="67" t="s">
        <v>11</v>
      </c>
      <c r="CU155" s="66" t="s">
        <v>1</v>
      </c>
      <c r="CV155" s="66" t="s">
        <v>0</v>
      </c>
      <c r="CW155" s="67" t="s">
        <v>11</v>
      </c>
      <c r="CX155" s="66" t="s">
        <v>1</v>
      </c>
      <c r="CY155" s="66" t="s">
        <v>0</v>
      </c>
      <c r="CZ155" s="67" t="s">
        <v>11</v>
      </c>
      <c r="DA155" s="66" t="s">
        <v>1</v>
      </c>
      <c r="DB155" s="66" t="s">
        <v>0</v>
      </c>
      <c r="DC155" s="67" t="s">
        <v>11</v>
      </c>
      <c r="DD155" s="66" t="s">
        <v>1</v>
      </c>
      <c r="DE155" s="66" t="s">
        <v>0</v>
      </c>
      <c r="DF155" s="67" t="s">
        <v>11</v>
      </c>
    </row>
    <row r="156" spans="1:110" s="44" customFormat="1" ht="7.5" customHeight="1" x14ac:dyDescent="0.25">
      <c r="A156" s="153"/>
      <c r="B156" s="113"/>
      <c r="C156" s="114"/>
      <c r="D156" s="114"/>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4"/>
      <c r="AN156" s="114"/>
      <c r="AO156" s="115"/>
      <c r="AP156" s="115"/>
      <c r="AQ156" s="115"/>
      <c r="AR156" s="115"/>
      <c r="AS156" s="115"/>
      <c r="AT156" s="115"/>
      <c r="AU156" s="115"/>
      <c r="AV156" s="115"/>
      <c r="AW156" s="115"/>
      <c r="AX156" s="115"/>
      <c r="AY156" s="115"/>
      <c r="AZ156" s="115"/>
      <c r="BA156" s="115"/>
      <c r="BB156" s="115"/>
      <c r="BC156" s="115"/>
      <c r="BD156" s="115"/>
      <c r="BE156" s="115"/>
      <c r="BF156" s="115"/>
      <c r="BG156" s="115"/>
      <c r="BH156" s="115"/>
      <c r="BI156" s="115"/>
      <c r="BJ156" s="115"/>
      <c r="BK156" s="115"/>
      <c r="BL156" s="115"/>
      <c r="BM156" s="115"/>
      <c r="BN156" s="115"/>
      <c r="BO156" s="115"/>
      <c r="BP156" s="115"/>
      <c r="BQ156" s="115"/>
      <c r="BR156" s="115"/>
      <c r="BS156" s="115"/>
      <c r="BT156" s="115"/>
      <c r="BU156" s="115"/>
      <c r="BV156" s="133"/>
      <c r="BW156" s="114"/>
      <c r="BX156" s="114"/>
      <c r="BY156" s="115"/>
      <c r="BZ156" s="114"/>
      <c r="CA156" s="114"/>
      <c r="CB156" s="115"/>
      <c r="CC156" s="114"/>
      <c r="CD156" s="114"/>
      <c r="CE156" s="115"/>
      <c r="CF156" s="114"/>
      <c r="CG156" s="114"/>
      <c r="CH156" s="115"/>
      <c r="CI156" s="114"/>
      <c r="CJ156" s="114"/>
      <c r="CK156" s="115"/>
      <c r="CL156" s="114"/>
      <c r="CM156" s="114"/>
      <c r="CN156" s="115"/>
      <c r="CO156" s="114"/>
      <c r="CP156" s="114"/>
      <c r="CQ156" s="115"/>
      <c r="CR156" s="114"/>
      <c r="CS156" s="114"/>
      <c r="CT156" s="115"/>
      <c r="CU156" s="114"/>
      <c r="CV156" s="114"/>
      <c r="CW156" s="115"/>
      <c r="CX156" s="114"/>
      <c r="CY156" s="114"/>
      <c r="CZ156" s="115"/>
      <c r="DA156" s="114"/>
      <c r="DB156" s="114"/>
      <c r="DC156" s="115"/>
      <c r="DD156" s="114"/>
      <c r="DE156" s="114"/>
      <c r="DF156" s="115"/>
    </row>
    <row r="157" spans="1:110" s="44" customFormat="1" x14ac:dyDescent="0.25">
      <c r="A157" s="95" t="s">
        <v>167</v>
      </c>
      <c r="B157" s="96" t="s">
        <v>168</v>
      </c>
      <c r="C157" s="97">
        <v>7.3745301699999981</v>
      </c>
      <c r="D157" s="97">
        <v>5.4000000000000003E-3</v>
      </c>
      <c r="E157" s="119">
        <v>7.379930169999998</v>
      </c>
      <c r="F157" s="97">
        <v>8.1852185800000008</v>
      </c>
      <c r="G157" s="97">
        <v>0.1108859</v>
      </c>
      <c r="H157" s="119">
        <v>8.2961044800000021</v>
      </c>
      <c r="I157" s="97">
        <v>14.338018590000004</v>
      </c>
      <c r="J157" s="97">
        <v>0.61378809000000001</v>
      </c>
      <c r="K157" s="119">
        <v>14.951806680000006</v>
      </c>
      <c r="L157" s="97">
        <v>9.6654936900000052</v>
      </c>
      <c r="M157" s="97">
        <v>0.31337853999999998</v>
      </c>
      <c r="N157" s="119">
        <v>9.9788722300000021</v>
      </c>
      <c r="O157" s="97">
        <v>10.355923449999999</v>
      </c>
      <c r="P157" s="97">
        <v>7.8092289999999995E-2</v>
      </c>
      <c r="Q157" s="119">
        <v>10.43401574</v>
      </c>
      <c r="R157" s="97">
        <v>8.1116999599999939</v>
      </c>
      <c r="S157" s="97">
        <v>0.29273252</v>
      </c>
      <c r="T157" s="119">
        <v>8.4044324799999934</v>
      </c>
      <c r="U157" s="97">
        <v>12.222205610000003</v>
      </c>
      <c r="V157" s="97">
        <v>0.37367440000000002</v>
      </c>
      <c r="W157" s="119">
        <v>12.595880010000004</v>
      </c>
      <c r="X157" s="86">
        <v>17.534140449999992</v>
      </c>
      <c r="Y157" s="86">
        <v>0.29609444999999995</v>
      </c>
      <c r="Z157" s="119">
        <v>17.83023489999999</v>
      </c>
      <c r="AA157" s="86">
        <v>9.007670350000005</v>
      </c>
      <c r="AB157" s="86">
        <v>1.58968759</v>
      </c>
      <c r="AC157" s="86">
        <v>10.597357940000006</v>
      </c>
      <c r="AD157" s="86">
        <v>13.939603440000004</v>
      </c>
      <c r="AE157" s="86">
        <v>0.44110028000000007</v>
      </c>
      <c r="AF157" s="86">
        <v>14.380703720000003</v>
      </c>
      <c r="AG157" s="86">
        <v>12.224306200000001</v>
      </c>
      <c r="AH157" s="86">
        <v>0.31950492000000003</v>
      </c>
      <c r="AI157" s="86">
        <v>12.543811119999999</v>
      </c>
      <c r="AJ157" s="86">
        <v>14.292559469999997</v>
      </c>
      <c r="AK157" s="86">
        <v>0.84533760000000013</v>
      </c>
      <c r="AL157" s="86">
        <v>15.137897070000001</v>
      </c>
      <c r="AM157" s="97">
        <v>8.5178010700000026</v>
      </c>
      <c r="AN157" s="97">
        <v>0</v>
      </c>
      <c r="AO157" s="119">
        <v>8.5178010700000026</v>
      </c>
      <c r="AP157" s="97">
        <v>8.446693889999997</v>
      </c>
      <c r="AQ157" s="97">
        <v>0.14986814000000001</v>
      </c>
      <c r="AR157" s="119">
        <v>8.5965620299999976</v>
      </c>
      <c r="AS157" s="97">
        <v>8.6431652900000007</v>
      </c>
      <c r="AT157" s="97">
        <v>2.3493E-2</v>
      </c>
      <c r="AU157" s="119">
        <v>8.6666582900000009</v>
      </c>
      <c r="AV157" s="97">
        <v>9.2293737699999951</v>
      </c>
      <c r="AW157" s="97">
        <v>0.17647402000000001</v>
      </c>
      <c r="AX157" s="119">
        <v>9.4058477899999957</v>
      </c>
      <c r="AY157" s="97">
        <v>10.475823140000005</v>
      </c>
      <c r="AZ157" s="97">
        <v>0.22435603000000004</v>
      </c>
      <c r="BA157" s="119">
        <v>10.700179170000004</v>
      </c>
      <c r="BB157" s="97">
        <v>9.1260244000000039</v>
      </c>
      <c r="BC157" s="97">
        <v>0.21646956999999997</v>
      </c>
      <c r="BD157" s="119">
        <v>9.3424939700000031</v>
      </c>
      <c r="BE157" s="97">
        <v>11.516533770000001</v>
      </c>
      <c r="BF157" s="97">
        <v>0.10561222000000001</v>
      </c>
      <c r="BG157" s="119">
        <v>11.62214599</v>
      </c>
      <c r="BH157" s="86">
        <v>10.875534410000011</v>
      </c>
      <c r="BI157" s="86">
        <v>7.9949880000000001E-2</v>
      </c>
      <c r="BJ157" s="119">
        <v>10.955484290000012</v>
      </c>
      <c r="BK157" s="86">
        <v>12.687616560000007</v>
      </c>
      <c r="BL157" s="86">
        <v>4.2149820299999998</v>
      </c>
      <c r="BM157" s="119">
        <v>16.902598590000011</v>
      </c>
      <c r="BN157" s="86">
        <v>11.648921970000004</v>
      </c>
      <c r="BO157" s="86">
        <v>0.18505939999999999</v>
      </c>
      <c r="BP157" s="119">
        <v>11.833981370000005</v>
      </c>
      <c r="BQ157" s="86">
        <v>11.822604940000005</v>
      </c>
      <c r="BR157" s="86">
        <v>0.62445967000000002</v>
      </c>
      <c r="BS157" s="119">
        <v>12.447064610000005</v>
      </c>
      <c r="BT157" s="86">
        <v>18.050443509999983</v>
      </c>
      <c r="BU157" s="86">
        <v>1.8768319899999999</v>
      </c>
      <c r="BV157" s="119">
        <v>19.927275499999986</v>
      </c>
      <c r="BW157" s="97">
        <v>12.554572469999997</v>
      </c>
      <c r="BX157" s="97">
        <v>0.48190812999999999</v>
      </c>
      <c r="BY157" s="119">
        <v>13.036480599999997</v>
      </c>
      <c r="BZ157" s="97">
        <v>10.736633100000006</v>
      </c>
      <c r="CA157" s="97">
        <v>0.70412624000000001</v>
      </c>
      <c r="CB157" s="119">
        <v>11.440759340000007</v>
      </c>
      <c r="CC157" s="97">
        <v>12.811241089999999</v>
      </c>
      <c r="CD157" s="97">
        <v>0.27937106</v>
      </c>
      <c r="CE157" s="119">
        <v>13.09061215</v>
      </c>
      <c r="CF157" s="97">
        <v>13.602381259999994</v>
      </c>
      <c r="CG157" s="97">
        <v>0.82028697000000006</v>
      </c>
      <c r="CH157" s="119">
        <v>14.422668229999994</v>
      </c>
      <c r="CI157" s="97">
        <v>12.30171241</v>
      </c>
      <c r="CJ157" s="97">
        <v>0.41134171000000003</v>
      </c>
      <c r="CK157" s="119">
        <v>12.713054120000001</v>
      </c>
      <c r="CL157" s="97"/>
      <c r="CM157" s="97"/>
      <c r="CN157" s="119"/>
      <c r="CO157" s="97"/>
      <c r="CP157" s="97"/>
      <c r="CQ157" s="119"/>
      <c r="CR157" s="97"/>
      <c r="CS157" s="97"/>
      <c r="CT157" s="119"/>
      <c r="CU157" s="97"/>
      <c r="CV157" s="97"/>
      <c r="CW157" s="119"/>
      <c r="CX157" s="97"/>
      <c r="CY157" s="97"/>
      <c r="CZ157" s="119"/>
      <c r="DA157" s="97"/>
      <c r="DB157" s="97"/>
      <c r="DC157" s="119"/>
      <c r="DD157" s="97"/>
      <c r="DE157" s="97"/>
      <c r="DF157" s="119"/>
    </row>
    <row r="158" spans="1:110" s="44" customFormat="1" x14ac:dyDescent="0.25">
      <c r="A158" s="95" t="s">
        <v>169</v>
      </c>
      <c r="B158" s="96" t="s">
        <v>131</v>
      </c>
      <c r="C158" s="97">
        <v>10.468138229999996</v>
      </c>
      <c r="D158" s="97">
        <v>0</v>
      </c>
      <c r="E158" s="119">
        <v>10.468138229999996</v>
      </c>
      <c r="F158" s="97">
        <v>10.221723730000004</v>
      </c>
      <c r="G158" s="97">
        <v>0</v>
      </c>
      <c r="H158" s="119">
        <v>10.221723730000004</v>
      </c>
      <c r="I158" s="97">
        <v>10.371528309999999</v>
      </c>
      <c r="J158" s="97">
        <v>0.11161858999999999</v>
      </c>
      <c r="K158" s="119">
        <v>10.483146899999998</v>
      </c>
      <c r="L158" s="97">
        <v>10.096541909999996</v>
      </c>
      <c r="M158" s="97">
        <v>1.28101346</v>
      </c>
      <c r="N158" s="119">
        <v>11.377555369999998</v>
      </c>
      <c r="O158" s="97">
        <v>22.81033111999999</v>
      </c>
      <c r="P158" s="97">
        <v>3.9031813799999999</v>
      </c>
      <c r="Q158" s="119">
        <v>26.71351249999999</v>
      </c>
      <c r="R158" s="97">
        <v>9.7488658200000007</v>
      </c>
      <c r="S158" s="97">
        <v>7.8943840000000001E-2</v>
      </c>
      <c r="T158" s="119">
        <v>9.8278096599999998</v>
      </c>
      <c r="U158" s="97">
        <v>10.205258040000002</v>
      </c>
      <c r="V158" s="97">
        <v>5.42017769</v>
      </c>
      <c r="W158" s="119">
        <v>15.625435730000005</v>
      </c>
      <c r="X158" s="86">
        <v>9.3889348699999946</v>
      </c>
      <c r="Y158" s="86">
        <v>3.2887195499999997</v>
      </c>
      <c r="Z158" s="119">
        <v>12.677654419999994</v>
      </c>
      <c r="AA158" s="86">
        <v>9.4650257699999951</v>
      </c>
      <c r="AB158" s="86">
        <v>10.463005240000001</v>
      </c>
      <c r="AC158" s="86">
        <v>19.928031009999998</v>
      </c>
      <c r="AD158" s="86">
        <v>10.66401939</v>
      </c>
      <c r="AE158" s="86">
        <v>1.67411748</v>
      </c>
      <c r="AF158" s="86">
        <v>12.338136870000001</v>
      </c>
      <c r="AG158" s="86">
        <v>9.332428690000004</v>
      </c>
      <c r="AH158" s="86">
        <v>5.4868515000000002</v>
      </c>
      <c r="AI158" s="86">
        <v>14.819280190000002</v>
      </c>
      <c r="AJ158" s="86">
        <v>11.00858962</v>
      </c>
      <c r="AK158" s="86">
        <v>18.67058441</v>
      </c>
      <c r="AL158" s="86">
        <v>29.679174030000002</v>
      </c>
      <c r="AM158" s="97">
        <v>8.9279349099999976</v>
      </c>
      <c r="AN158" s="97">
        <v>0</v>
      </c>
      <c r="AO158" s="119">
        <v>8.9279349099999976</v>
      </c>
      <c r="AP158" s="97">
        <v>8.8187092600000021</v>
      </c>
      <c r="AQ158" s="97">
        <v>0</v>
      </c>
      <c r="AR158" s="119">
        <v>8.8187092600000021</v>
      </c>
      <c r="AS158" s="97">
        <v>8.8890169399999941</v>
      </c>
      <c r="AT158" s="97">
        <v>1.4989999999999999E-3</v>
      </c>
      <c r="AU158" s="119">
        <v>8.8905159399999931</v>
      </c>
      <c r="AV158" s="97">
        <v>16.246309180000001</v>
      </c>
      <c r="AW158" s="97">
        <v>3.1600000000000003E-2</v>
      </c>
      <c r="AX158" s="119">
        <v>16.277909179999998</v>
      </c>
      <c r="AY158" s="97">
        <v>10.147449099999994</v>
      </c>
      <c r="AZ158" s="97">
        <v>1.5998999999999999E-2</v>
      </c>
      <c r="BA158" s="119">
        <v>10.163448099999995</v>
      </c>
      <c r="BB158" s="97">
        <v>8.6885110200000017</v>
      </c>
      <c r="BC158" s="97">
        <v>1.3780000000000001E-2</v>
      </c>
      <c r="BD158" s="119">
        <v>8.7022910200000005</v>
      </c>
      <c r="BE158" s="97">
        <v>9.0991992600000078</v>
      </c>
      <c r="BF158" s="97">
        <v>2.0563224299999998</v>
      </c>
      <c r="BG158" s="119">
        <v>11.155521690000008</v>
      </c>
      <c r="BH158" s="86">
        <v>8.6900008100000043</v>
      </c>
      <c r="BI158" s="86">
        <v>0</v>
      </c>
      <c r="BJ158" s="119">
        <v>8.6900008100000043</v>
      </c>
      <c r="BK158" s="86">
        <v>7.9793264100000014</v>
      </c>
      <c r="BL158" s="86">
        <v>1.68944E-2</v>
      </c>
      <c r="BM158" s="119">
        <v>7.9962208100000014</v>
      </c>
      <c r="BN158" s="86">
        <v>12.490721930000003</v>
      </c>
      <c r="BO158" s="86">
        <v>2.4E-2</v>
      </c>
      <c r="BP158" s="119">
        <v>12.514721930000004</v>
      </c>
      <c r="BQ158" s="86">
        <v>24.764932790000007</v>
      </c>
      <c r="BR158" s="86">
        <v>0.50701452000000002</v>
      </c>
      <c r="BS158" s="119">
        <v>25.271947310000005</v>
      </c>
      <c r="BT158" s="86">
        <v>19.869552970000008</v>
      </c>
      <c r="BU158" s="86">
        <v>1.5183667199999999</v>
      </c>
      <c r="BV158" s="119">
        <v>21.387919690000004</v>
      </c>
      <c r="BW158" s="97">
        <v>12.761721049999997</v>
      </c>
      <c r="BX158" s="97">
        <v>4.7741729999999996E-2</v>
      </c>
      <c r="BY158" s="119">
        <v>12.809462779999997</v>
      </c>
      <c r="BZ158" s="97">
        <v>10.098270129999994</v>
      </c>
      <c r="CA158" s="97">
        <v>0</v>
      </c>
      <c r="CB158" s="119">
        <v>10.098270129999994</v>
      </c>
      <c r="CC158" s="97">
        <v>17.136380560000006</v>
      </c>
      <c r="CD158" s="97">
        <v>0.72828198</v>
      </c>
      <c r="CE158" s="119">
        <v>17.864662540000005</v>
      </c>
      <c r="CF158" s="97">
        <v>10.57073011</v>
      </c>
      <c r="CG158" s="97">
        <v>5.92796068</v>
      </c>
      <c r="CH158" s="119">
        <v>16.498690789999998</v>
      </c>
      <c r="CI158" s="97">
        <v>11.092555790000002</v>
      </c>
      <c r="CJ158" s="97">
        <v>7.3722231900000006</v>
      </c>
      <c r="CK158" s="119">
        <v>18.464778980000002</v>
      </c>
      <c r="CL158" s="97"/>
      <c r="CM158" s="97"/>
      <c r="CN158" s="119"/>
      <c r="CO158" s="97"/>
      <c r="CP158" s="97"/>
      <c r="CQ158" s="119"/>
      <c r="CR158" s="97"/>
      <c r="CS158" s="97"/>
      <c r="CT158" s="119"/>
      <c r="CU158" s="97"/>
      <c r="CV158" s="97"/>
      <c r="CW158" s="119"/>
      <c r="CX158" s="97"/>
      <c r="CY158" s="97"/>
      <c r="CZ158" s="119"/>
      <c r="DA158" s="97"/>
      <c r="DB158" s="97"/>
      <c r="DC158" s="119"/>
      <c r="DD158" s="97"/>
      <c r="DE158" s="97"/>
      <c r="DF158" s="119"/>
    </row>
    <row r="159" spans="1:110" s="44" customFormat="1" x14ac:dyDescent="0.25">
      <c r="A159" s="95" t="s">
        <v>170</v>
      </c>
      <c r="B159" s="96" t="s">
        <v>78</v>
      </c>
      <c r="C159" s="97">
        <v>0.70449713000000003</v>
      </c>
      <c r="D159" s="97">
        <v>0</v>
      </c>
      <c r="E159" s="119">
        <v>0.70449713000000003</v>
      </c>
      <c r="F159" s="97">
        <v>0.73212708000000004</v>
      </c>
      <c r="G159" s="97">
        <v>8.9999999999999993E-3</v>
      </c>
      <c r="H159" s="119">
        <v>0.74112708000000005</v>
      </c>
      <c r="I159" s="97">
        <v>0.70116520999999998</v>
      </c>
      <c r="J159" s="97">
        <v>8.9999999999999993E-3</v>
      </c>
      <c r="K159" s="119">
        <v>0.71016520999999999</v>
      </c>
      <c r="L159" s="97">
        <v>0.73803914999999998</v>
      </c>
      <c r="M159" s="97">
        <v>3.7311999999999996E-3</v>
      </c>
      <c r="N159" s="119">
        <v>0.74177035000000002</v>
      </c>
      <c r="O159" s="97">
        <v>0.80919182000000012</v>
      </c>
      <c r="P159" s="97">
        <v>0</v>
      </c>
      <c r="Q159" s="119">
        <v>0.80919182000000012</v>
      </c>
      <c r="R159" s="97">
        <v>0.65645677999999974</v>
      </c>
      <c r="S159" s="97">
        <v>0</v>
      </c>
      <c r="T159" s="119">
        <v>0.65645677999999974</v>
      </c>
      <c r="U159" s="97">
        <v>0.76072831999999979</v>
      </c>
      <c r="V159" s="97">
        <v>0</v>
      </c>
      <c r="W159" s="119">
        <v>0.76072831999999979</v>
      </c>
      <c r="X159" s="86">
        <v>0.71395109999999995</v>
      </c>
      <c r="Y159" s="86">
        <v>0</v>
      </c>
      <c r="Z159" s="119">
        <v>0.71395109999999995</v>
      </c>
      <c r="AA159" s="86">
        <v>0.93197980999999996</v>
      </c>
      <c r="AB159" s="86">
        <v>0</v>
      </c>
      <c r="AC159" s="86">
        <v>0.93197980999999996</v>
      </c>
      <c r="AD159" s="86">
        <v>0.77591541000000008</v>
      </c>
      <c r="AE159" s="86">
        <v>5.8300000000000001E-3</v>
      </c>
      <c r="AF159" s="86">
        <v>0.78174541000000008</v>
      </c>
      <c r="AG159" s="86">
        <v>2.18456356</v>
      </c>
      <c r="AH159" s="86">
        <v>1.745E-2</v>
      </c>
      <c r="AI159" s="86">
        <v>2.2020135600000001</v>
      </c>
      <c r="AJ159" s="86">
        <v>0.78327413000000023</v>
      </c>
      <c r="AK159" s="86">
        <v>5.1340999999999998E-2</v>
      </c>
      <c r="AL159" s="86">
        <v>0.8346151300000002</v>
      </c>
      <c r="AM159" s="97">
        <v>0.72441934000000008</v>
      </c>
      <c r="AN159" s="97">
        <v>0</v>
      </c>
      <c r="AO159" s="119">
        <v>0.72441934000000008</v>
      </c>
      <c r="AP159" s="97">
        <v>0.73337645000000018</v>
      </c>
      <c r="AQ159" s="97">
        <v>0</v>
      </c>
      <c r="AR159" s="119">
        <v>0.73337645000000018</v>
      </c>
      <c r="AS159" s="97">
        <v>0.76985630000000005</v>
      </c>
      <c r="AT159" s="97">
        <v>0</v>
      </c>
      <c r="AU159" s="119">
        <v>0.76985630000000005</v>
      </c>
      <c r="AV159" s="97">
        <v>0.62032352999999996</v>
      </c>
      <c r="AW159" s="97">
        <v>0</v>
      </c>
      <c r="AX159" s="119">
        <v>0.62032352999999996</v>
      </c>
      <c r="AY159" s="97">
        <v>0.95243083000000006</v>
      </c>
      <c r="AZ159" s="97">
        <v>0</v>
      </c>
      <c r="BA159" s="119">
        <v>0.95243083000000006</v>
      </c>
      <c r="BB159" s="97">
        <v>0.71615348000000001</v>
      </c>
      <c r="BC159" s="97">
        <v>0</v>
      </c>
      <c r="BD159" s="119">
        <v>0.71615348000000001</v>
      </c>
      <c r="BE159" s="97">
        <v>0.74412738000000012</v>
      </c>
      <c r="BF159" s="97">
        <v>2.4829E-2</v>
      </c>
      <c r="BG159" s="119">
        <v>0.76895638000000011</v>
      </c>
      <c r="BH159" s="86">
        <v>0.72995921000000008</v>
      </c>
      <c r="BI159" s="86">
        <v>0</v>
      </c>
      <c r="BJ159" s="119">
        <v>0.72995921000000008</v>
      </c>
      <c r="BK159" s="86">
        <v>0.77763357000000033</v>
      </c>
      <c r="BL159" s="86">
        <v>0</v>
      </c>
      <c r="BM159" s="119">
        <v>0.77763357000000033</v>
      </c>
      <c r="BN159" s="86">
        <v>0.90148389999999989</v>
      </c>
      <c r="BO159" s="86">
        <v>0</v>
      </c>
      <c r="BP159" s="119">
        <v>0.90148389999999989</v>
      </c>
      <c r="BQ159" s="86">
        <v>2.271801369999999</v>
      </c>
      <c r="BR159" s="86">
        <v>0</v>
      </c>
      <c r="BS159" s="119">
        <v>2.271801369999999</v>
      </c>
      <c r="BT159" s="86">
        <v>0.60167456000000008</v>
      </c>
      <c r="BU159" s="86">
        <v>0</v>
      </c>
      <c r="BV159" s="119">
        <v>0.60167456000000008</v>
      </c>
      <c r="BW159" s="97">
        <v>0.72830015000000015</v>
      </c>
      <c r="BX159" s="97">
        <v>0</v>
      </c>
      <c r="BY159" s="119">
        <v>0.72830015000000015</v>
      </c>
      <c r="BZ159" s="97">
        <v>0.69982200000000028</v>
      </c>
      <c r="CA159" s="97">
        <v>2.4274E-2</v>
      </c>
      <c r="CB159" s="119">
        <v>0.72409600000000029</v>
      </c>
      <c r="CC159" s="97">
        <v>0.6748984400000001</v>
      </c>
      <c r="CD159" s="97">
        <v>0</v>
      </c>
      <c r="CE159" s="119">
        <v>0.6748984400000001</v>
      </c>
      <c r="CF159" s="97">
        <v>0.79463857000000049</v>
      </c>
      <c r="CG159" s="97">
        <v>3.6115000000000001E-2</v>
      </c>
      <c r="CH159" s="119">
        <v>0.8307535700000005</v>
      </c>
      <c r="CI159" s="97">
        <v>0.68423277000000005</v>
      </c>
      <c r="CJ159" s="97">
        <v>0</v>
      </c>
      <c r="CK159" s="119">
        <v>0.68423277000000005</v>
      </c>
      <c r="CL159" s="97"/>
      <c r="CM159" s="97"/>
      <c r="CN159" s="119"/>
      <c r="CO159" s="97"/>
      <c r="CP159" s="97"/>
      <c r="CQ159" s="119"/>
      <c r="CR159" s="97"/>
      <c r="CS159" s="97"/>
      <c r="CT159" s="119"/>
      <c r="CU159" s="97"/>
      <c r="CV159" s="97"/>
      <c r="CW159" s="119"/>
      <c r="CX159" s="97"/>
      <c r="CY159" s="97"/>
      <c r="CZ159" s="119"/>
      <c r="DA159" s="97"/>
      <c r="DB159" s="97"/>
      <c r="DC159" s="119"/>
      <c r="DD159" s="97"/>
      <c r="DE159" s="97"/>
      <c r="DF159" s="119"/>
    </row>
    <row r="160" spans="1:110" s="44" customFormat="1" x14ac:dyDescent="0.25">
      <c r="A160" s="95" t="s">
        <v>171</v>
      </c>
      <c r="B160" s="96" t="s">
        <v>132</v>
      </c>
      <c r="C160" s="97">
        <v>25.538564610000002</v>
      </c>
      <c r="D160" s="97">
        <v>1.4840000000000001E-3</v>
      </c>
      <c r="E160" s="119">
        <v>25.540048610000003</v>
      </c>
      <c r="F160" s="97">
        <v>35.128932800000001</v>
      </c>
      <c r="G160" s="97">
        <v>5.9374679999999999E-2</v>
      </c>
      <c r="H160" s="119">
        <v>35.188307480000006</v>
      </c>
      <c r="I160" s="97">
        <v>29.397580640000012</v>
      </c>
      <c r="J160" s="97">
        <v>5.8380440000000006E-2</v>
      </c>
      <c r="K160" s="119">
        <v>29.455961080000009</v>
      </c>
      <c r="L160" s="97">
        <v>30.648611330000005</v>
      </c>
      <c r="M160" s="97">
        <v>0.12330427000000002</v>
      </c>
      <c r="N160" s="119">
        <v>30.771915599999996</v>
      </c>
      <c r="O160" s="97">
        <v>32.120914380000002</v>
      </c>
      <c r="P160" s="97">
        <v>9.9529279999999984E-2</v>
      </c>
      <c r="Q160" s="119">
        <v>32.220443660000001</v>
      </c>
      <c r="R160" s="97">
        <v>25.903365169999997</v>
      </c>
      <c r="S160" s="97">
        <v>1.2870143600000001</v>
      </c>
      <c r="T160" s="119">
        <v>27.190379530000001</v>
      </c>
      <c r="U160" s="97">
        <v>30.019685079999963</v>
      </c>
      <c r="V160" s="97">
        <v>3.3214989899999998</v>
      </c>
      <c r="W160" s="119">
        <v>33.341184069999962</v>
      </c>
      <c r="X160" s="86">
        <v>29.296820659999991</v>
      </c>
      <c r="Y160" s="86">
        <v>0.47954884999999997</v>
      </c>
      <c r="Z160" s="119">
        <v>29.776369509999999</v>
      </c>
      <c r="AA160" s="86">
        <v>32.174507570000024</v>
      </c>
      <c r="AB160" s="86">
        <v>0.44022480000000003</v>
      </c>
      <c r="AC160" s="86">
        <v>32.61473237000002</v>
      </c>
      <c r="AD160" s="86">
        <v>36.714697840000021</v>
      </c>
      <c r="AE160" s="86">
        <v>3.5910479300000002</v>
      </c>
      <c r="AF160" s="86">
        <v>40.305745770000016</v>
      </c>
      <c r="AG160" s="86">
        <v>29.94096244</v>
      </c>
      <c r="AH160" s="86">
        <v>1.64872106</v>
      </c>
      <c r="AI160" s="86">
        <v>31.589683500000003</v>
      </c>
      <c r="AJ160" s="86">
        <v>40.761665829999977</v>
      </c>
      <c r="AK160" s="86">
        <v>0.58559006999999996</v>
      </c>
      <c r="AL160" s="86">
        <v>41.347255899999986</v>
      </c>
      <c r="AM160" s="97">
        <v>28.537155170000002</v>
      </c>
      <c r="AN160" s="97">
        <v>0</v>
      </c>
      <c r="AO160" s="119">
        <v>28.537155170000002</v>
      </c>
      <c r="AP160" s="97">
        <v>36.746938450000002</v>
      </c>
      <c r="AQ160" s="97">
        <v>2.7349999999999999E-2</v>
      </c>
      <c r="AR160" s="119">
        <v>36.77428845</v>
      </c>
      <c r="AS160" s="97">
        <v>32.378203740000004</v>
      </c>
      <c r="AT160" s="97">
        <v>6.3092309999999999E-2</v>
      </c>
      <c r="AU160" s="119">
        <v>32.441296049999998</v>
      </c>
      <c r="AV160" s="97">
        <v>32.873794210000007</v>
      </c>
      <c r="AW160" s="97">
        <v>0.13877524999999999</v>
      </c>
      <c r="AX160" s="119">
        <v>33.012569460000009</v>
      </c>
      <c r="AY160" s="97">
        <v>36.636896839999999</v>
      </c>
      <c r="AZ160" s="97">
        <v>0.16413845000000002</v>
      </c>
      <c r="BA160" s="119">
        <v>36.801035289999994</v>
      </c>
      <c r="BB160" s="97">
        <v>28.569599969999999</v>
      </c>
      <c r="BC160" s="97">
        <v>0.42196604000000004</v>
      </c>
      <c r="BD160" s="119">
        <v>28.991566010000003</v>
      </c>
      <c r="BE160" s="97">
        <v>31.055656299999995</v>
      </c>
      <c r="BF160" s="97">
        <v>0.27617986</v>
      </c>
      <c r="BG160" s="119">
        <v>31.331836160000002</v>
      </c>
      <c r="BH160" s="86">
        <v>35.248402599999984</v>
      </c>
      <c r="BI160" s="86">
        <v>0.47671938000000003</v>
      </c>
      <c r="BJ160" s="119">
        <v>35.725121979999983</v>
      </c>
      <c r="BK160" s="86">
        <v>35.684791590000003</v>
      </c>
      <c r="BL160" s="86">
        <v>0.68662708000000006</v>
      </c>
      <c r="BM160" s="119">
        <v>36.371418670000004</v>
      </c>
      <c r="BN160" s="86">
        <v>31.921707750000003</v>
      </c>
      <c r="BO160" s="86">
        <v>1.22646911</v>
      </c>
      <c r="BP160" s="119">
        <v>33.148176860000014</v>
      </c>
      <c r="BQ160" s="86">
        <v>30.93376859</v>
      </c>
      <c r="BR160" s="86">
        <v>1.2036538799999998</v>
      </c>
      <c r="BS160" s="119">
        <v>32.137422469999997</v>
      </c>
      <c r="BT160" s="86">
        <v>38.199066030000004</v>
      </c>
      <c r="BU160" s="86">
        <v>2.6438928900000005</v>
      </c>
      <c r="BV160" s="119">
        <v>40.842958920000015</v>
      </c>
      <c r="BW160" s="97">
        <v>28.736389959999986</v>
      </c>
      <c r="BX160" s="97">
        <v>7.4125059999999993E-2</v>
      </c>
      <c r="BY160" s="119">
        <v>28.810515019999986</v>
      </c>
      <c r="BZ160" s="97">
        <v>42.903847219999989</v>
      </c>
      <c r="CA160" s="97">
        <v>0.69294352000000003</v>
      </c>
      <c r="CB160" s="119">
        <v>43.596790739999989</v>
      </c>
      <c r="CC160" s="97">
        <v>34.176893310000011</v>
      </c>
      <c r="CD160" s="97">
        <v>0.64056575999999998</v>
      </c>
      <c r="CE160" s="119">
        <v>34.817459070000012</v>
      </c>
      <c r="CF160" s="97">
        <v>41.275422939999991</v>
      </c>
      <c r="CG160" s="97">
        <v>1.7989576899999999</v>
      </c>
      <c r="CH160" s="119">
        <v>43.074380629999993</v>
      </c>
      <c r="CI160" s="97">
        <v>33.207585099999989</v>
      </c>
      <c r="CJ160" s="97">
        <v>1.4845141499999999</v>
      </c>
      <c r="CK160" s="119">
        <v>34.692099249999991</v>
      </c>
      <c r="CL160" s="97"/>
      <c r="CM160" s="97"/>
      <c r="CN160" s="119"/>
      <c r="CO160" s="97"/>
      <c r="CP160" s="97"/>
      <c r="CQ160" s="119"/>
      <c r="CR160" s="97"/>
      <c r="CS160" s="97"/>
      <c r="CT160" s="119"/>
      <c r="CU160" s="97"/>
      <c r="CV160" s="97"/>
      <c r="CW160" s="119"/>
      <c r="CX160" s="97"/>
      <c r="CY160" s="97"/>
      <c r="CZ160" s="119"/>
      <c r="DA160" s="97"/>
      <c r="DB160" s="97"/>
      <c r="DC160" s="119"/>
      <c r="DD160" s="97"/>
      <c r="DE160" s="97"/>
      <c r="DF160" s="119"/>
    </row>
    <row r="161" spans="1:110" s="44" customFormat="1" x14ac:dyDescent="0.25">
      <c r="A161" s="95" t="s">
        <v>172</v>
      </c>
      <c r="B161" s="96" t="s">
        <v>79</v>
      </c>
      <c r="C161" s="97">
        <v>3.4833091800000004</v>
      </c>
      <c r="D161" s="97">
        <v>0</v>
      </c>
      <c r="E161" s="119">
        <v>3.4833091800000004</v>
      </c>
      <c r="F161" s="97">
        <v>3.2262761000000002</v>
      </c>
      <c r="G161" s="97">
        <v>8.1362589999999999E-2</v>
      </c>
      <c r="H161" s="119">
        <v>3.3076386900000001</v>
      </c>
      <c r="I161" s="97">
        <v>6.0732830799999995</v>
      </c>
      <c r="J161" s="97">
        <v>0.13563606</v>
      </c>
      <c r="K161" s="119">
        <v>6.208919139999999</v>
      </c>
      <c r="L161" s="97">
        <v>5.4757960700000003</v>
      </c>
      <c r="M161" s="97">
        <v>0.38212299999999999</v>
      </c>
      <c r="N161" s="119">
        <v>5.8579190700000003</v>
      </c>
      <c r="O161" s="97">
        <v>31.604206809999997</v>
      </c>
      <c r="P161" s="97">
        <v>1.52243298</v>
      </c>
      <c r="Q161" s="119">
        <v>33.126639789999999</v>
      </c>
      <c r="R161" s="97">
        <v>8.0317068899999988</v>
      </c>
      <c r="S161" s="97">
        <v>0.17101585999999999</v>
      </c>
      <c r="T161" s="119">
        <v>8.2027227499999995</v>
      </c>
      <c r="U161" s="97">
        <v>8.2444236299999982</v>
      </c>
      <c r="V161" s="97">
        <v>9.4672389999999995E-2</v>
      </c>
      <c r="W161" s="119">
        <v>8.3390960199999995</v>
      </c>
      <c r="X161" s="86">
        <v>1.8808591100000003</v>
      </c>
      <c r="Y161" s="86">
        <v>0.26844699999999999</v>
      </c>
      <c r="Z161" s="119">
        <v>2.1493061100000004</v>
      </c>
      <c r="AA161" s="86">
        <v>1.6736303100000003</v>
      </c>
      <c r="AB161" s="86">
        <v>0.10232816</v>
      </c>
      <c r="AC161" s="86">
        <v>1.7759584700000002</v>
      </c>
      <c r="AD161" s="86">
        <v>2.4618478899999992</v>
      </c>
      <c r="AE161" s="86">
        <v>0.52015217999999996</v>
      </c>
      <c r="AF161" s="86">
        <v>2.9820000699999993</v>
      </c>
      <c r="AG161" s="86">
        <v>1.7413020200000009</v>
      </c>
      <c r="AH161" s="86">
        <v>0.48759999999999998</v>
      </c>
      <c r="AI161" s="86">
        <v>2.2289020200000009</v>
      </c>
      <c r="AJ161" s="86">
        <v>1.6749492699999999</v>
      </c>
      <c r="AK161" s="86">
        <v>0.11370184</v>
      </c>
      <c r="AL161" s="86">
        <v>1.7886511100000002</v>
      </c>
      <c r="AM161" s="97">
        <v>2.7823051500000018</v>
      </c>
      <c r="AN161" s="97">
        <v>8.4800000000000001E-4</v>
      </c>
      <c r="AO161" s="119">
        <v>2.7831531500000017</v>
      </c>
      <c r="AP161" s="97">
        <v>1.8669796200000004</v>
      </c>
      <c r="AQ161" s="97">
        <v>4.1519700000000005E-3</v>
      </c>
      <c r="AR161" s="119">
        <v>1.8711315900000003</v>
      </c>
      <c r="AS161" s="97">
        <v>1.84798354</v>
      </c>
      <c r="AT161" s="97">
        <v>8.4900100000000027E-3</v>
      </c>
      <c r="AU161" s="119">
        <v>1.85647355</v>
      </c>
      <c r="AV161" s="97">
        <v>2.7967869199999993</v>
      </c>
      <c r="AW161" s="97">
        <v>0.13438655999999999</v>
      </c>
      <c r="AX161" s="119">
        <v>2.9311734799999996</v>
      </c>
      <c r="AY161" s="97">
        <v>8.2238635700000007</v>
      </c>
      <c r="AZ161" s="97">
        <v>2.4132295100000003</v>
      </c>
      <c r="BA161" s="119">
        <v>10.637093080000001</v>
      </c>
      <c r="BB161" s="97">
        <v>4.0143800999999977</v>
      </c>
      <c r="BC161" s="97">
        <v>2.3275623700000003</v>
      </c>
      <c r="BD161" s="119">
        <v>6.3419424699999967</v>
      </c>
      <c r="BE161" s="97">
        <v>7.6522918499999957</v>
      </c>
      <c r="BF161" s="97">
        <v>0.50348815999999996</v>
      </c>
      <c r="BG161" s="119">
        <v>8.1557800099999955</v>
      </c>
      <c r="BH161" s="86">
        <v>7.8853702799999965</v>
      </c>
      <c r="BI161" s="86">
        <v>0.61342748999999996</v>
      </c>
      <c r="BJ161" s="119">
        <v>8.4987977699999959</v>
      </c>
      <c r="BK161" s="86">
        <v>14.104091539999997</v>
      </c>
      <c r="BL161" s="86">
        <v>12.391819589999999</v>
      </c>
      <c r="BM161" s="119">
        <v>26.495911129999996</v>
      </c>
      <c r="BN161" s="86">
        <v>18.166007619999977</v>
      </c>
      <c r="BO161" s="86">
        <v>0.30045933999999996</v>
      </c>
      <c r="BP161" s="119">
        <v>18.466466959999977</v>
      </c>
      <c r="BQ161" s="86">
        <v>11.891694270000007</v>
      </c>
      <c r="BR161" s="86">
        <v>6.6345399999999999E-2</v>
      </c>
      <c r="BS161" s="119">
        <v>11.958039670000007</v>
      </c>
      <c r="BT161" s="86">
        <v>4.24532256</v>
      </c>
      <c r="BU161" s="86">
        <v>3.3654999999999997E-2</v>
      </c>
      <c r="BV161" s="119">
        <v>4.2789775599999995</v>
      </c>
      <c r="BW161" s="97">
        <v>3.2480097600000009</v>
      </c>
      <c r="BX161" s="97">
        <v>2.3572229999999998</v>
      </c>
      <c r="BY161" s="119">
        <v>5.6052327600000007</v>
      </c>
      <c r="BZ161" s="97">
        <v>3.8345963100000002</v>
      </c>
      <c r="CA161" s="97">
        <v>0.47133938000000003</v>
      </c>
      <c r="CB161" s="119">
        <v>4.3059356900000001</v>
      </c>
      <c r="CC161" s="97">
        <v>8.5892420900000079</v>
      </c>
      <c r="CD161" s="97">
        <v>3.0314905500000005</v>
      </c>
      <c r="CE161" s="119">
        <v>11.620732640000009</v>
      </c>
      <c r="CF161" s="97">
        <v>23.357556130000003</v>
      </c>
      <c r="CG161" s="97">
        <v>4.4997000000000002E-2</v>
      </c>
      <c r="CH161" s="119">
        <v>23.402553130000001</v>
      </c>
      <c r="CI161" s="97">
        <v>31.943709699999999</v>
      </c>
      <c r="CJ161" s="97">
        <v>0</v>
      </c>
      <c r="CK161" s="119">
        <v>31.943709699999999</v>
      </c>
      <c r="CL161" s="97"/>
      <c r="CM161" s="97"/>
      <c r="CN161" s="119"/>
      <c r="CO161" s="97"/>
      <c r="CP161" s="97"/>
      <c r="CQ161" s="119"/>
      <c r="CR161" s="97"/>
      <c r="CS161" s="97"/>
      <c r="CT161" s="119"/>
      <c r="CU161" s="97"/>
      <c r="CV161" s="97"/>
      <c r="CW161" s="119"/>
      <c r="CX161" s="97"/>
      <c r="CY161" s="97"/>
      <c r="CZ161" s="119"/>
      <c r="DA161" s="97"/>
      <c r="DB161" s="97"/>
      <c r="DC161" s="119"/>
      <c r="DD161" s="97"/>
      <c r="DE161" s="97"/>
      <c r="DF161" s="119"/>
    </row>
    <row r="162" spans="1:110" s="44" customFormat="1" x14ac:dyDescent="0.25">
      <c r="A162" s="95" t="s">
        <v>173</v>
      </c>
      <c r="B162" s="96" t="s">
        <v>80</v>
      </c>
      <c r="C162" s="97">
        <v>1.6181047400000006</v>
      </c>
      <c r="D162" s="97">
        <v>0</v>
      </c>
      <c r="E162" s="119">
        <v>1.6181047400000006</v>
      </c>
      <c r="F162" s="97">
        <v>1.42070096</v>
      </c>
      <c r="G162" s="97">
        <v>0</v>
      </c>
      <c r="H162" s="119">
        <v>1.42070096</v>
      </c>
      <c r="I162" s="97">
        <v>1.3488949299999999</v>
      </c>
      <c r="J162" s="97">
        <v>0</v>
      </c>
      <c r="K162" s="119">
        <v>1.3488949299999999</v>
      </c>
      <c r="L162" s="97">
        <v>1.4950864299999997</v>
      </c>
      <c r="M162" s="97">
        <v>0</v>
      </c>
      <c r="N162" s="119">
        <v>1.4950864299999997</v>
      </c>
      <c r="O162" s="97">
        <v>1.6002668700000009</v>
      </c>
      <c r="P162" s="97">
        <v>2.25144E-2</v>
      </c>
      <c r="Q162" s="119">
        <v>1.6227812700000006</v>
      </c>
      <c r="R162" s="97">
        <v>1.4453691799999999</v>
      </c>
      <c r="S162" s="97">
        <v>0</v>
      </c>
      <c r="T162" s="119">
        <v>1.4453691799999999</v>
      </c>
      <c r="U162" s="97">
        <v>1.5035896999999998</v>
      </c>
      <c r="V162" s="97">
        <v>0</v>
      </c>
      <c r="W162" s="119">
        <v>1.5035896999999998</v>
      </c>
      <c r="X162" s="86">
        <v>1.4497714000000006</v>
      </c>
      <c r="Y162" s="86">
        <v>0</v>
      </c>
      <c r="Z162" s="119">
        <v>1.4497714000000006</v>
      </c>
      <c r="AA162" s="86">
        <v>1.3026200499999998</v>
      </c>
      <c r="AB162" s="86">
        <v>0</v>
      </c>
      <c r="AC162" s="86">
        <v>1.3026200499999998</v>
      </c>
      <c r="AD162" s="86">
        <v>1.7624401799999998</v>
      </c>
      <c r="AE162" s="86">
        <v>8.9040000000000005E-3</v>
      </c>
      <c r="AF162" s="86">
        <v>1.7713441799999996</v>
      </c>
      <c r="AG162" s="86">
        <v>1.40613469</v>
      </c>
      <c r="AH162" s="86">
        <v>0</v>
      </c>
      <c r="AI162" s="86">
        <v>1.40613469</v>
      </c>
      <c r="AJ162" s="86">
        <v>1.8910477999999995</v>
      </c>
      <c r="AK162" s="86">
        <v>3.6649500000000002E-2</v>
      </c>
      <c r="AL162" s="86">
        <v>1.9276972999999995</v>
      </c>
      <c r="AM162" s="97">
        <v>1.6414753300000005</v>
      </c>
      <c r="AN162" s="97">
        <v>0</v>
      </c>
      <c r="AO162" s="119">
        <v>1.6414753300000005</v>
      </c>
      <c r="AP162" s="97">
        <v>1.3364787900000001</v>
      </c>
      <c r="AQ162" s="97">
        <v>0</v>
      </c>
      <c r="AR162" s="119">
        <v>1.3364787900000001</v>
      </c>
      <c r="AS162" s="97">
        <v>1.37606378</v>
      </c>
      <c r="AT162" s="97">
        <v>0</v>
      </c>
      <c r="AU162" s="119">
        <v>1.37606378</v>
      </c>
      <c r="AV162" s="97">
        <v>1.4260723499999999</v>
      </c>
      <c r="AW162" s="97">
        <v>3.6358000000000001E-2</v>
      </c>
      <c r="AX162" s="119">
        <v>1.4624303499999998</v>
      </c>
      <c r="AY162" s="97">
        <v>1.8084871599999996</v>
      </c>
      <c r="AZ162" s="97">
        <v>0</v>
      </c>
      <c r="BA162" s="119">
        <v>1.8084871599999996</v>
      </c>
      <c r="BB162" s="97">
        <v>1.5776469100000001</v>
      </c>
      <c r="BC162" s="97">
        <v>1.4251700000000001E-2</v>
      </c>
      <c r="BD162" s="119">
        <v>1.5918986100000001</v>
      </c>
      <c r="BE162" s="97">
        <v>1.4811939299999997</v>
      </c>
      <c r="BF162" s="97">
        <v>0</v>
      </c>
      <c r="BG162" s="119">
        <v>1.4811939299999997</v>
      </c>
      <c r="BH162" s="86">
        <v>2.2750441899999996</v>
      </c>
      <c r="BI162" s="86">
        <v>0</v>
      </c>
      <c r="BJ162" s="119">
        <v>2.2750441899999996</v>
      </c>
      <c r="BK162" s="86">
        <v>1.5161217</v>
      </c>
      <c r="BL162" s="86">
        <v>0</v>
      </c>
      <c r="BM162" s="119">
        <v>1.5161217</v>
      </c>
      <c r="BN162" s="86">
        <v>1.5354581299999996</v>
      </c>
      <c r="BO162" s="86">
        <v>1.8926999999999999E-2</v>
      </c>
      <c r="BP162" s="119">
        <v>1.5543851299999996</v>
      </c>
      <c r="BQ162" s="86">
        <v>1.6969896900000003</v>
      </c>
      <c r="BR162" s="86">
        <v>0</v>
      </c>
      <c r="BS162" s="119">
        <v>1.6969896900000003</v>
      </c>
      <c r="BT162" s="86">
        <v>1.7913977500000007</v>
      </c>
      <c r="BU162" s="86">
        <v>0.38296214000000001</v>
      </c>
      <c r="BV162" s="119">
        <v>2.1743598900000007</v>
      </c>
      <c r="BW162" s="97">
        <v>1.6588352499999994</v>
      </c>
      <c r="BX162" s="97">
        <v>0</v>
      </c>
      <c r="BY162" s="119">
        <v>1.6588352499999994</v>
      </c>
      <c r="BZ162" s="97">
        <v>1.9105982500000005</v>
      </c>
      <c r="CA162" s="97">
        <v>0</v>
      </c>
      <c r="CB162" s="119">
        <v>1.9105982500000005</v>
      </c>
      <c r="CC162" s="97">
        <v>1.5804538700000004</v>
      </c>
      <c r="CD162" s="97">
        <v>0</v>
      </c>
      <c r="CE162" s="119">
        <v>1.5804538700000004</v>
      </c>
      <c r="CF162" s="97">
        <v>1.8494697200000001</v>
      </c>
      <c r="CG162" s="97">
        <v>2.8853E-2</v>
      </c>
      <c r="CH162" s="119">
        <v>1.8783227200000001</v>
      </c>
      <c r="CI162" s="97">
        <v>1.9350442000000001</v>
      </c>
      <c r="CJ162" s="97">
        <v>0</v>
      </c>
      <c r="CK162" s="119">
        <v>1.9350442000000001</v>
      </c>
      <c r="CL162" s="97"/>
      <c r="CM162" s="97"/>
      <c r="CN162" s="119"/>
      <c r="CO162" s="97"/>
      <c r="CP162" s="97"/>
      <c r="CQ162" s="119"/>
      <c r="CR162" s="97"/>
      <c r="CS162" s="97"/>
      <c r="CT162" s="119"/>
      <c r="CU162" s="97"/>
      <c r="CV162" s="97"/>
      <c r="CW162" s="119"/>
      <c r="CX162" s="97"/>
      <c r="CY162" s="97"/>
      <c r="CZ162" s="119"/>
      <c r="DA162" s="97"/>
      <c r="DB162" s="97"/>
      <c r="DC162" s="119"/>
      <c r="DD162" s="97"/>
      <c r="DE162" s="97"/>
      <c r="DF162" s="119"/>
    </row>
    <row r="163" spans="1:110" s="44" customFormat="1" x14ac:dyDescent="0.25">
      <c r="A163" s="95" t="s">
        <v>174</v>
      </c>
      <c r="B163" s="96" t="s">
        <v>133</v>
      </c>
      <c r="C163" s="97">
        <v>1.4677923000000004</v>
      </c>
      <c r="D163" s="97">
        <v>0</v>
      </c>
      <c r="E163" s="119">
        <v>1.4677923000000004</v>
      </c>
      <c r="F163" s="97">
        <v>1.5715850099999997</v>
      </c>
      <c r="G163" s="97">
        <v>1.0612E-2</v>
      </c>
      <c r="H163" s="119">
        <v>1.5821970099999998</v>
      </c>
      <c r="I163" s="97">
        <v>1.65360668</v>
      </c>
      <c r="J163" s="97">
        <v>0</v>
      </c>
      <c r="K163" s="119">
        <v>1.65360668</v>
      </c>
      <c r="L163" s="97">
        <v>1.6269796099999996</v>
      </c>
      <c r="M163" s="97">
        <v>0</v>
      </c>
      <c r="N163" s="119">
        <v>1.6269796099999996</v>
      </c>
      <c r="O163" s="97">
        <v>2.0520833799999996</v>
      </c>
      <c r="P163" s="97">
        <v>0</v>
      </c>
      <c r="Q163" s="119">
        <v>2.0520833799999996</v>
      </c>
      <c r="R163" s="97">
        <v>1.4817342</v>
      </c>
      <c r="S163" s="97">
        <v>2.0393889999999998E-2</v>
      </c>
      <c r="T163" s="119">
        <v>1.5021280899999998</v>
      </c>
      <c r="U163" s="97">
        <v>1.7748702999999995</v>
      </c>
      <c r="V163" s="97">
        <v>0</v>
      </c>
      <c r="W163" s="119">
        <v>1.7748702999999995</v>
      </c>
      <c r="X163" s="86">
        <v>1.7838290999999995</v>
      </c>
      <c r="Y163" s="86">
        <v>3.127E-3</v>
      </c>
      <c r="Z163" s="119">
        <v>1.7869560999999994</v>
      </c>
      <c r="AA163" s="86">
        <v>1.7002955899999999</v>
      </c>
      <c r="AB163" s="86">
        <v>0</v>
      </c>
      <c r="AC163" s="86">
        <v>1.7002955899999999</v>
      </c>
      <c r="AD163" s="86">
        <v>2.6639637000000005</v>
      </c>
      <c r="AE163" s="86">
        <v>9.5399999999999999E-4</v>
      </c>
      <c r="AF163" s="86">
        <v>2.6649177000000006</v>
      </c>
      <c r="AG163" s="86">
        <v>1.8445925600000002</v>
      </c>
      <c r="AH163" s="86">
        <v>7.1476800000000007E-2</v>
      </c>
      <c r="AI163" s="86">
        <v>1.9160693600000001</v>
      </c>
      <c r="AJ163" s="86">
        <v>2.2000275800000004</v>
      </c>
      <c r="AK163" s="86">
        <v>0</v>
      </c>
      <c r="AL163" s="86">
        <v>2.2000275800000004</v>
      </c>
      <c r="AM163" s="97">
        <v>1.76396869</v>
      </c>
      <c r="AN163" s="97">
        <v>0</v>
      </c>
      <c r="AO163" s="119">
        <v>1.76396869</v>
      </c>
      <c r="AP163" s="97">
        <v>1.7538391200000001</v>
      </c>
      <c r="AQ163" s="97">
        <v>2.385E-3</v>
      </c>
      <c r="AR163" s="119">
        <v>1.7562241200000002</v>
      </c>
      <c r="AS163" s="97">
        <v>1.8413016</v>
      </c>
      <c r="AT163" s="97">
        <v>1.627E-3</v>
      </c>
      <c r="AU163" s="119">
        <v>1.8429286</v>
      </c>
      <c r="AV163" s="97">
        <v>1.7546867400000004</v>
      </c>
      <c r="AW163" s="97">
        <v>0</v>
      </c>
      <c r="AX163" s="119">
        <v>1.7546867400000004</v>
      </c>
      <c r="AY163" s="97">
        <v>1.9268963599999993</v>
      </c>
      <c r="AZ163" s="97">
        <v>1.4092239999999999E-2</v>
      </c>
      <c r="BA163" s="119">
        <v>1.9409885999999994</v>
      </c>
      <c r="BB163" s="97">
        <v>1.7021970199999998</v>
      </c>
      <c r="BC163" s="97">
        <v>2.5125000000000001E-2</v>
      </c>
      <c r="BD163" s="119">
        <v>1.7273220199999997</v>
      </c>
      <c r="BE163" s="97">
        <v>1.9136347499999995</v>
      </c>
      <c r="BF163" s="97">
        <v>1.345E-2</v>
      </c>
      <c r="BG163" s="119">
        <v>1.9270847499999995</v>
      </c>
      <c r="BH163" s="86">
        <v>1.8042040599999996</v>
      </c>
      <c r="BI163" s="86">
        <v>2.1034419999999998E-2</v>
      </c>
      <c r="BJ163" s="119">
        <v>1.8252384799999994</v>
      </c>
      <c r="BK163" s="86">
        <v>2.03063774</v>
      </c>
      <c r="BL163" s="86">
        <v>3.5017099999999995E-2</v>
      </c>
      <c r="BM163" s="119">
        <v>2.0656548399999997</v>
      </c>
      <c r="BN163" s="86">
        <v>2.420500590000001</v>
      </c>
      <c r="BO163" s="86">
        <v>0</v>
      </c>
      <c r="BP163" s="119">
        <v>2.420500590000001</v>
      </c>
      <c r="BQ163" s="86">
        <v>1.7983156200000003</v>
      </c>
      <c r="BR163" s="86">
        <v>6.5825999999999996E-2</v>
      </c>
      <c r="BS163" s="119">
        <v>1.8641416200000003</v>
      </c>
      <c r="BT163" s="86">
        <v>2.0837357000000001</v>
      </c>
      <c r="BU163" s="86">
        <v>0</v>
      </c>
      <c r="BV163" s="119">
        <v>2.0837357000000001</v>
      </c>
      <c r="BW163" s="97">
        <v>1.8883765100000003</v>
      </c>
      <c r="BX163" s="97">
        <v>0</v>
      </c>
      <c r="BY163" s="119">
        <v>1.8883765100000003</v>
      </c>
      <c r="BZ163" s="97">
        <v>1.7356353399999997</v>
      </c>
      <c r="CA163" s="97">
        <v>0</v>
      </c>
      <c r="CB163" s="119">
        <v>1.7356353399999997</v>
      </c>
      <c r="CC163" s="97">
        <v>1.7074426899999999</v>
      </c>
      <c r="CD163" s="97">
        <v>0</v>
      </c>
      <c r="CE163" s="119">
        <v>1.7074426899999999</v>
      </c>
      <c r="CF163" s="97">
        <v>2.2480729100000003</v>
      </c>
      <c r="CG163" s="97">
        <v>0</v>
      </c>
      <c r="CH163" s="119">
        <v>2.2480729100000003</v>
      </c>
      <c r="CI163" s="97">
        <v>1.7474772100000002</v>
      </c>
      <c r="CJ163" s="97">
        <v>0</v>
      </c>
      <c r="CK163" s="119">
        <v>1.7474772100000002</v>
      </c>
      <c r="CL163" s="97"/>
      <c r="CM163" s="97"/>
      <c r="CN163" s="119"/>
      <c r="CO163" s="97"/>
      <c r="CP163" s="97"/>
      <c r="CQ163" s="119"/>
      <c r="CR163" s="97"/>
      <c r="CS163" s="97"/>
      <c r="CT163" s="119"/>
      <c r="CU163" s="97"/>
      <c r="CV163" s="97"/>
      <c r="CW163" s="119"/>
      <c r="CX163" s="97"/>
      <c r="CY163" s="97"/>
      <c r="CZ163" s="119"/>
      <c r="DA163" s="97"/>
      <c r="DB163" s="97"/>
      <c r="DC163" s="119"/>
      <c r="DD163" s="97"/>
      <c r="DE163" s="97"/>
      <c r="DF163" s="119"/>
    </row>
    <row r="164" spans="1:110" s="44" customFormat="1" x14ac:dyDescent="0.25">
      <c r="A164" s="95" t="s">
        <v>175</v>
      </c>
      <c r="B164" s="96" t="s">
        <v>134</v>
      </c>
      <c r="C164" s="97">
        <v>2.1910248400000003</v>
      </c>
      <c r="D164" s="97">
        <v>0</v>
      </c>
      <c r="E164" s="119">
        <v>2.1910248400000003</v>
      </c>
      <c r="F164" s="97">
        <v>3.3654820399999998</v>
      </c>
      <c r="G164" s="97">
        <v>2.4129339999999996E-2</v>
      </c>
      <c r="H164" s="119">
        <v>3.3896113799999998</v>
      </c>
      <c r="I164" s="97">
        <v>2.4476053499999999</v>
      </c>
      <c r="J164" s="97">
        <v>2.0602889999999999E-2</v>
      </c>
      <c r="K164" s="119">
        <v>2.4682082400000001</v>
      </c>
      <c r="L164" s="97">
        <v>2.5846071100000003</v>
      </c>
      <c r="M164" s="97">
        <v>7.9500000000000003E-4</v>
      </c>
      <c r="N164" s="119">
        <v>2.5854021100000004</v>
      </c>
      <c r="O164" s="97">
        <v>2.6872176499999996</v>
      </c>
      <c r="P164" s="97">
        <v>1.7489999999999999E-2</v>
      </c>
      <c r="Q164" s="119">
        <v>2.7047076499999996</v>
      </c>
      <c r="R164" s="97">
        <v>2.1262792100000003</v>
      </c>
      <c r="S164" s="97">
        <v>0</v>
      </c>
      <c r="T164" s="119">
        <v>2.1262792100000003</v>
      </c>
      <c r="U164" s="97">
        <v>2.5885699600000001</v>
      </c>
      <c r="V164" s="97">
        <v>0.11595749</v>
      </c>
      <c r="W164" s="119">
        <v>2.7045274500000001</v>
      </c>
      <c r="X164" s="86">
        <v>2.3212012299999998</v>
      </c>
      <c r="Y164" s="86">
        <v>3.0126049999999998E-2</v>
      </c>
      <c r="Z164" s="119">
        <v>2.3513272799999996</v>
      </c>
      <c r="AA164" s="86">
        <v>2.2239891100000007</v>
      </c>
      <c r="AB164" s="86">
        <v>1.3319549999999999E-2</v>
      </c>
      <c r="AC164" s="86">
        <v>2.2373086600000005</v>
      </c>
      <c r="AD164" s="86">
        <v>2.3257843299999994</v>
      </c>
      <c r="AE164" s="86">
        <v>5.1513999999999997E-2</v>
      </c>
      <c r="AF164" s="86">
        <v>2.3772983299999995</v>
      </c>
      <c r="AG164" s="86">
        <v>2.4909298899999999</v>
      </c>
      <c r="AH164" s="86">
        <v>0.17594758999999999</v>
      </c>
      <c r="AI164" s="86">
        <v>2.6668774799999997</v>
      </c>
      <c r="AJ164" s="86">
        <v>2.4886814200000011</v>
      </c>
      <c r="AK164" s="86">
        <v>1.3236140300000001</v>
      </c>
      <c r="AL164" s="86">
        <v>3.812295450000001</v>
      </c>
      <c r="AM164" s="97">
        <v>2.1561610400000011</v>
      </c>
      <c r="AN164" s="97">
        <v>0</v>
      </c>
      <c r="AO164" s="119">
        <v>2.1561610400000011</v>
      </c>
      <c r="AP164" s="97">
        <v>2.7380111200000008</v>
      </c>
      <c r="AQ164" s="97">
        <v>0</v>
      </c>
      <c r="AR164" s="119">
        <v>2.7380111200000008</v>
      </c>
      <c r="AS164" s="97">
        <v>2.0889922500000004</v>
      </c>
      <c r="AT164" s="97">
        <v>3.2053499999999999E-2</v>
      </c>
      <c r="AU164" s="119">
        <v>2.1210457500000004</v>
      </c>
      <c r="AV164" s="97">
        <v>2.3346251000000002</v>
      </c>
      <c r="AW164" s="97">
        <v>1.2403369999999999E-2</v>
      </c>
      <c r="AX164" s="119">
        <v>2.3470284700000001</v>
      </c>
      <c r="AY164" s="97">
        <v>2.5784036099999996</v>
      </c>
      <c r="AZ164" s="97">
        <v>0</v>
      </c>
      <c r="BA164" s="119">
        <v>2.5784036099999996</v>
      </c>
      <c r="BB164" s="97">
        <v>2.4175456599999983</v>
      </c>
      <c r="BC164" s="97">
        <v>2.4698000000000001E-2</v>
      </c>
      <c r="BD164" s="119">
        <v>2.4422436599999982</v>
      </c>
      <c r="BE164" s="97">
        <v>2.4666382700000007</v>
      </c>
      <c r="BF164" s="97">
        <v>1.5892E-3</v>
      </c>
      <c r="BG164" s="119">
        <v>2.4682274700000009</v>
      </c>
      <c r="BH164" s="86">
        <v>2.3595558200000011</v>
      </c>
      <c r="BI164" s="86">
        <v>0</v>
      </c>
      <c r="BJ164" s="119">
        <v>2.3595558200000011</v>
      </c>
      <c r="BK164" s="86">
        <v>2.5065149799999995</v>
      </c>
      <c r="BL164" s="86">
        <v>5.5820000000000002E-3</v>
      </c>
      <c r="BM164" s="119">
        <v>2.5120969799999995</v>
      </c>
      <c r="BN164" s="86">
        <v>2.7034102199999999</v>
      </c>
      <c r="BO164" s="86">
        <v>8.6698899999999995E-3</v>
      </c>
      <c r="BP164" s="119">
        <v>2.71208011</v>
      </c>
      <c r="BQ164" s="86">
        <v>2.7048762900000005</v>
      </c>
      <c r="BR164" s="86">
        <v>3.4026000000000001E-2</v>
      </c>
      <c r="BS164" s="119">
        <v>2.7389022900000004</v>
      </c>
      <c r="BT164" s="86">
        <v>2.5925213199999999</v>
      </c>
      <c r="BU164" s="86">
        <v>3.3833470000000004E-2</v>
      </c>
      <c r="BV164" s="119">
        <v>2.6263547900000002</v>
      </c>
      <c r="BW164" s="97">
        <v>2.4114516900000003</v>
      </c>
      <c r="BX164" s="97">
        <v>0</v>
      </c>
      <c r="BY164" s="119">
        <v>2.4114516900000003</v>
      </c>
      <c r="BZ164" s="97">
        <v>2.3708665700000013</v>
      </c>
      <c r="CA164" s="97">
        <v>1.230001E-2</v>
      </c>
      <c r="CB164" s="119">
        <v>2.3831665800000015</v>
      </c>
      <c r="CC164" s="97">
        <v>2.5852636900000006</v>
      </c>
      <c r="CD164" s="97">
        <v>2.4511439999999999E-2</v>
      </c>
      <c r="CE164" s="119">
        <v>2.6097751300000005</v>
      </c>
      <c r="CF164" s="97">
        <v>2.7770747900000003</v>
      </c>
      <c r="CG164" s="97">
        <v>1.224777E-2</v>
      </c>
      <c r="CH164" s="119">
        <v>2.7893225600000005</v>
      </c>
      <c r="CI164" s="97">
        <v>2.8252108300000014</v>
      </c>
      <c r="CJ164" s="97">
        <v>6.4835859999999995E-2</v>
      </c>
      <c r="CK164" s="119">
        <v>2.8900466900000015</v>
      </c>
      <c r="CL164" s="97"/>
      <c r="CM164" s="97"/>
      <c r="CN164" s="119"/>
      <c r="CO164" s="97"/>
      <c r="CP164" s="97"/>
      <c r="CQ164" s="119"/>
      <c r="CR164" s="97"/>
      <c r="CS164" s="97"/>
      <c r="CT164" s="119"/>
      <c r="CU164" s="97"/>
      <c r="CV164" s="97"/>
      <c r="CW164" s="119"/>
      <c r="CX164" s="97"/>
      <c r="CY164" s="97"/>
      <c r="CZ164" s="119"/>
      <c r="DA164" s="97"/>
      <c r="DB164" s="97"/>
      <c r="DC164" s="119"/>
      <c r="DD164" s="97"/>
      <c r="DE164" s="97"/>
      <c r="DF164" s="119"/>
    </row>
    <row r="165" spans="1:110" s="44" customFormat="1" x14ac:dyDescent="0.25">
      <c r="A165" s="95" t="s">
        <v>176</v>
      </c>
      <c r="B165" s="96" t="s">
        <v>135</v>
      </c>
      <c r="C165" s="97">
        <v>3.2335616699999981</v>
      </c>
      <c r="D165" s="97">
        <v>0</v>
      </c>
      <c r="E165" s="119">
        <v>3.2335616699999981</v>
      </c>
      <c r="F165" s="97">
        <v>2.9868026599999977</v>
      </c>
      <c r="G165" s="97">
        <v>0</v>
      </c>
      <c r="H165" s="119">
        <v>2.9868026599999977</v>
      </c>
      <c r="I165" s="97">
        <v>3.2612723499999978</v>
      </c>
      <c r="J165" s="97">
        <v>1.7801999999999998E-2</v>
      </c>
      <c r="K165" s="119">
        <v>3.2790743499999979</v>
      </c>
      <c r="L165" s="97">
        <v>3.3805495099999976</v>
      </c>
      <c r="M165" s="97">
        <v>1.503841E-2</v>
      </c>
      <c r="N165" s="119">
        <v>3.3955879199999974</v>
      </c>
      <c r="O165" s="97">
        <v>3.485270459999998</v>
      </c>
      <c r="P165" s="97">
        <v>3.1154400000000002E-2</v>
      </c>
      <c r="Q165" s="119">
        <v>3.5164248599999981</v>
      </c>
      <c r="R165" s="97">
        <v>3.0510996300000004</v>
      </c>
      <c r="S165" s="97">
        <v>0</v>
      </c>
      <c r="T165" s="119">
        <v>3.0510996300000004</v>
      </c>
      <c r="U165" s="97">
        <v>3.6198303999999975</v>
      </c>
      <c r="V165" s="97">
        <v>9.8141429999999988E-2</v>
      </c>
      <c r="W165" s="119">
        <v>3.7179718299999975</v>
      </c>
      <c r="X165" s="86">
        <v>3.5011413199999981</v>
      </c>
      <c r="Y165" s="86">
        <v>1.34673E-2</v>
      </c>
      <c r="Z165" s="119">
        <v>3.514608619999998</v>
      </c>
      <c r="AA165" s="86">
        <v>3.1443355399999984</v>
      </c>
      <c r="AB165" s="86">
        <v>1.03914E-2</v>
      </c>
      <c r="AC165" s="86">
        <v>3.154726939999998</v>
      </c>
      <c r="AD165" s="86">
        <v>3.2486760699999979</v>
      </c>
      <c r="AE165" s="86">
        <v>5.9268400000000001E-3</v>
      </c>
      <c r="AF165" s="86">
        <v>3.2546029099999978</v>
      </c>
      <c r="AG165" s="86">
        <v>3.1282871899999996</v>
      </c>
      <c r="AH165" s="86">
        <v>0.12173012</v>
      </c>
      <c r="AI165" s="86">
        <v>3.2500173099999996</v>
      </c>
      <c r="AJ165" s="86">
        <v>4.1588716099999976</v>
      </c>
      <c r="AK165" s="86">
        <v>0.12992032000000001</v>
      </c>
      <c r="AL165" s="86">
        <v>4.2887919299999977</v>
      </c>
      <c r="AM165" s="97">
        <v>2.9892863599999977</v>
      </c>
      <c r="AN165" s="97">
        <v>0</v>
      </c>
      <c r="AO165" s="119">
        <v>2.9892863599999977</v>
      </c>
      <c r="AP165" s="97">
        <v>3.4876586299999968</v>
      </c>
      <c r="AQ165" s="97">
        <v>2.8249999999999998E-3</v>
      </c>
      <c r="AR165" s="119">
        <v>3.4904836299999968</v>
      </c>
      <c r="AS165" s="97">
        <v>3.3385678999999988</v>
      </c>
      <c r="AT165" s="97">
        <v>5.5136999999999999E-2</v>
      </c>
      <c r="AU165" s="119">
        <v>3.393704899999999</v>
      </c>
      <c r="AV165" s="97">
        <v>3.2574799099999994</v>
      </c>
      <c r="AW165" s="97">
        <v>1.3063999999999999E-2</v>
      </c>
      <c r="AX165" s="119">
        <v>3.2705439099999993</v>
      </c>
      <c r="AY165" s="97">
        <v>3.5776095399999992</v>
      </c>
      <c r="AZ165" s="97">
        <v>3.4418199999999999E-3</v>
      </c>
      <c r="BA165" s="119">
        <v>3.5810513599999991</v>
      </c>
      <c r="BB165" s="97">
        <v>3.6279001099999975</v>
      </c>
      <c r="BC165" s="97">
        <v>5.0032000000000002E-3</v>
      </c>
      <c r="BD165" s="119">
        <v>3.6329033099999979</v>
      </c>
      <c r="BE165" s="97">
        <v>3.9100031899999959</v>
      </c>
      <c r="BF165" s="97">
        <v>7.9989999999999992E-3</v>
      </c>
      <c r="BG165" s="119">
        <v>3.9180021899999957</v>
      </c>
      <c r="BH165" s="86">
        <v>3.8147929200000013</v>
      </c>
      <c r="BI165" s="86">
        <v>1.8745000000000001E-2</v>
      </c>
      <c r="BJ165" s="119">
        <v>3.8335379200000013</v>
      </c>
      <c r="BK165" s="86">
        <v>3.8232840899999991</v>
      </c>
      <c r="BL165" s="86">
        <v>0.24560199999999999</v>
      </c>
      <c r="BM165" s="119">
        <v>4.0688860899999986</v>
      </c>
      <c r="BN165" s="86">
        <v>4.2935528799999938</v>
      </c>
      <c r="BO165" s="86">
        <v>0.47117900000000001</v>
      </c>
      <c r="BP165" s="119">
        <v>4.7647318799999931</v>
      </c>
      <c r="BQ165" s="86">
        <v>3.7185515599999959</v>
      </c>
      <c r="BR165" s="86">
        <v>5.0293999999999998E-2</v>
      </c>
      <c r="BS165" s="119">
        <v>3.7688455599999959</v>
      </c>
      <c r="BT165" s="86">
        <v>4.0483466299999984</v>
      </c>
      <c r="BU165" s="86">
        <v>0.16152101000000002</v>
      </c>
      <c r="BV165" s="119">
        <v>4.2098676399999988</v>
      </c>
      <c r="BW165" s="97">
        <v>3.3892547499999988</v>
      </c>
      <c r="BX165" s="97">
        <v>0</v>
      </c>
      <c r="BY165" s="119">
        <v>3.3892547499999988</v>
      </c>
      <c r="BZ165" s="97">
        <v>4.6885962499999936</v>
      </c>
      <c r="CA165" s="97">
        <v>2.6091900000000001E-2</v>
      </c>
      <c r="CB165" s="119">
        <v>4.7146881499999935</v>
      </c>
      <c r="CC165" s="97">
        <v>3.8168721999999993</v>
      </c>
      <c r="CD165" s="97">
        <v>1.6823999999999999E-2</v>
      </c>
      <c r="CE165" s="119">
        <v>3.8336961999999994</v>
      </c>
      <c r="CF165" s="97">
        <v>4.4709465499999981</v>
      </c>
      <c r="CG165" s="97">
        <v>8.4399999999999996E-3</v>
      </c>
      <c r="CH165" s="119">
        <v>4.4793865499999983</v>
      </c>
      <c r="CI165" s="97">
        <v>3.785744199999999</v>
      </c>
      <c r="CJ165" s="97">
        <v>6.5350060000000001E-2</v>
      </c>
      <c r="CK165" s="119">
        <v>3.8510942599999991</v>
      </c>
      <c r="CL165" s="97"/>
      <c r="CM165" s="97"/>
      <c r="CN165" s="119"/>
      <c r="CO165" s="97"/>
      <c r="CP165" s="97"/>
      <c r="CQ165" s="119"/>
      <c r="CR165" s="97"/>
      <c r="CS165" s="97"/>
      <c r="CT165" s="119"/>
      <c r="CU165" s="97"/>
      <c r="CV165" s="97"/>
      <c r="CW165" s="119"/>
      <c r="CX165" s="97"/>
      <c r="CY165" s="97"/>
      <c r="CZ165" s="119"/>
      <c r="DA165" s="97"/>
      <c r="DB165" s="97"/>
      <c r="DC165" s="119"/>
      <c r="DD165" s="97"/>
      <c r="DE165" s="97"/>
      <c r="DF165" s="119"/>
    </row>
    <row r="166" spans="1:110" s="44" customFormat="1" x14ac:dyDescent="0.25">
      <c r="A166" s="95" t="s">
        <v>177</v>
      </c>
      <c r="B166" s="96" t="s">
        <v>136</v>
      </c>
      <c r="C166" s="97">
        <v>3.8757976100000002</v>
      </c>
      <c r="D166" s="97">
        <v>0</v>
      </c>
      <c r="E166" s="119">
        <v>3.8757976100000002</v>
      </c>
      <c r="F166" s="97">
        <v>4.0359848699999983</v>
      </c>
      <c r="G166" s="97">
        <v>2.23E-4</v>
      </c>
      <c r="H166" s="119">
        <v>4.0362078699999984</v>
      </c>
      <c r="I166" s="97">
        <v>4.121087049999999</v>
      </c>
      <c r="J166" s="97">
        <v>0.10808024000000001</v>
      </c>
      <c r="K166" s="119">
        <v>4.2291672899999995</v>
      </c>
      <c r="L166" s="97">
        <v>4.0679923099999993</v>
      </c>
      <c r="M166" s="97">
        <v>9.4546030000000003E-2</v>
      </c>
      <c r="N166" s="119">
        <v>4.1625383399999993</v>
      </c>
      <c r="O166" s="97">
        <v>4.5173215300000003</v>
      </c>
      <c r="P166" s="97">
        <v>4.2520119999999995E-2</v>
      </c>
      <c r="Q166" s="119">
        <v>4.5598416500000001</v>
      </c>
      <c r="R166" s="97">
        <v>3.8146425899999992</v>
      </c>
      <c r="S166" s="97">
        <v>5.4314929999999997E-2</v>
      </c>
      <c r="T166" s="119">
        <v>3.8689575199999995</v>
      </c>
      <c r="U166" s="97">
        <v>3.869443250000002</v>
      </c>
      <c r="V166" s="97">
        <v>2.6710939999999999E-2</v>
      </c>
      <c r="W166" s="119">
        <v>3.8961541900000016</v>
      </c>
      <c r="X166" s="86">
        <v>5.2234130399999987</v>
      </c>
      <c r="Y166" s="86">
        <v>0.47756042999999998</v>
      </c>
      <c r="Z166" s="119">
        <v>5.7009734699999992</v>
      </c>
      <c r="AA166" s="86">
        <v>4.1589845200000006</v>
      </c>
      <c r="AB166" s="86">
        <v>0.1233192</v>
      </c>
      <c r="AC166" s="86">
        <v>4.2823037200000007</v>
      </c>
      <c r="AD166" s="86">
        <v>4.4570117000000034</v>
      </c>
      <c r="AE166" s="86">
        <v>0.29632269999999999</v>
      </c>
      <c r="AF166" s="86">
        <v>4.7533344000000035</v>
      </c>
      <c r="AG166" s="86">
        <v>4.6562467000000014</v>
      </c>
      <c r="AH166" s="86">
        <v>6.0972509999999994E-2</v>
      </c>
      <c r="AI166" s="86">
        <v>4.7172192100000006</v>
      </c>
      <c r="AJ166" s="86">
        <v>4.9383313200000067</v>
      </c>
      <c r="AK166" s="86">
        <v>0.38159759999999998</v>
      </c>
      <c r="AL166" s="86">
        <v>5.3199289200000068</v>
      </c>
      <c r="AM166" s="97">
        <v>4.277640540000001</v>
      </c>
      <c r="AN166" s="97">
        <v>0</v>
      </c>
      <c r="AO166" s="119">
        <v>4.277640540000001</v>
      </c>
      <c r="AP166" s="97">
        <v>4.6083459299999987</v>
      </c>
      <c r="AQ166" s="97">
        <v>2.9361999999999999E-2</v>
      </c>
      <c r="AR166" s="119">
        <v>4.6377079299999986</v>
      </c>
      <c r="AS166" s="97">
        <v>4.2925027300000016</v>
      </c>
      <c r="AT166" s="97">
        <v>1.4718E-2</v>
      </c>
      <c r="AU166" s="119">
        <v>4.3072207300000009</v>
      </c>
      <c r="AV166" s="97">
        <v>4.6095523200000041</v>
      </c>
      <c r="AW166" s="97">
        <v>1.1920500000000001E-2</v>
      </c>
      <c r="AX166" s="119">
        <v>4.6214728200000037</v>
      </c>
      <c r="AY166" s="97">
        <v>5.202342419999999</v>
      </c>
      <c r="AZ166" s="97">
        <v>0.14713029</v>
      </c>
      <c r="BA166" s="119">
        <v>5.3494727099999988</v>
      </c>
      <c r="BB166" s="97">
        <v>4.370432000000001</v>
      </c>
      <c r="BC166" s="97">
        <v>1.8867999999999999E-2</v>
      </c>
      <c r="BD166" s="119">
        <v>4.3893000000000013</v>
      </c>
      <c r="BE166" s="97">
        <v>4.8958263200000038</v>
      </c>
      <c r="BF166" s="97">
        <v>0.1194331</v>
      </c>
      <c r="BG166" s="119">
        <v>5.015259420000004</v>
      </c>
      <c r="BH166" s="86">
        <v>5.7366601299999989</v>
      </c>
      <c r="BI166" s="86">
        <v>0.90238700000000005</v>
      </c>
      <c r="BJ166" s="119">
        <v>6.6390471299999989</v>
      </c>
      <c r="BK166" s="86">
        <v>4.4553762700000012</v>
      </c>
      <c r="BL166" s="86">
        <v>2.335433E-2</v>
      </c>
      <c r="BM166" s="119">
        <v>4.4787306000000013</v>
      </c>
      <c r="BN166" s="86">
        <v>5.1772403499999982</v>
      </c>
      <c r="BO166" s="86">
        <v>0.20765693999999998</v>
      </c>
      <c r="BP166" s="119">
        <v>5.3848972899999978</v>
      </c>
      <c r="BQ166" s="86">
        <v>5.4297989699999993</v>
      </c>
      <c r="BR166" s="86">
        <v>0.62267599000000007</v>
      </c>
      <c r="BS166" s="119">
        <v>6.0524749599999996</v>
      </c>
      <c r="BT166" s="86">
        <v>4.9626482500000044</v>
      </c>
      <c r="BU166" s="86">
        <v>1.0737343100000001</v>
      </c>
      <c r="BV166" s="119">
        <v>6.0363825600000043</v>
      </c>
      <c r="BW166" s="97">
        <v>4.6743414700000017</v>
      </c>
      <c r="BX166" s="97">
        <v>2.6529E-2</v>
      </c>
      <c r="BY166" s="119">
        <v>4.7008704700000017</v>
      </c>
      <c r="BZ166" s="97">
        <v>4.7794225300000015</v>
      </c>
      <c r="CA166" s="97">
        <v>2.4550000000000002E-3</v>
      </c>
      <c r="CB166" s="119">
        <v>4.7818775300000018</v>
      </c>
      <c r="CC166" s="97">
        <v>4.9447155800000004</v>
      </c>
      <c r="CD166" s="97">
        <v>1.696E-3</v>
      </c>
      <c r="CE166" s="119">
        <v>4.9464115800000004</v>
      </c>
      <c r="CF166" s="97">
        <v>5.6741892500000004</v>
      </c>
      <c r="CG166" s="97">
        <v>7.9050300000000004E-3</v>
      </c>
      <c r="CH166" s="119">
        <v>5.6820942800000003</v>
      </c>
      <c r="CI166" s="97">
        <v>4.4352455500000003</v>
      </c>
      <c r="CJ166" s="97">
        <v>0.43215822999999998</v>
      </c>
      <c r="CK166" s="119">
        <v>4.8674037800000001</v>
      </c>
      <c r="CL166" s="97"/>
      <c r="CM166" s="97"/>
      <c r="CN166" s="119"/>
      <c r="CO166" s="97"/>
      <c r="CP166" s="97"/>
      <c r="CQ166" s="119"/>
      <c r="CR166" s="97"/>
      <c r="CS166" s="97"/>
      <c r="CT166" s="119"/>
      <c r="CU166" s="97"/>
      <c r="CV166" s="97"/>
      <c r="CW166" s="119"/>
      <c r="CX166" s="97"/>
      <c r="CY166" s="97"/>
      <c r="CZ166" s="119"/>
      <c r="DA166" s="97"/>
      <c r="DB166" s="97"/>
      <c r="DC166" s="119"/>
      <c r="DD166" s="97"/>
      <c r="DE166" s="97"/>
      <c r="DF166" s="119"/>
    </row>
    <row r="167" spans="1:110" s="44" customFormat="1" x14ac:dyDescent="0.25">
      <c r="A167" s="95" t="s">
        <v>178</v>
      </c>
      <c r="B167" s="96" t="s">
        <v>137</v>
      </c>
      <c r="C167" s="97">
        <v>6.2581357499999992</v>
      </c>
      <c r="D167" s="97">
        <v>2.0799999999999999E-2</v>
      </c>
      <c r="E167" s="119">
        <v>6.2789357499999987</v>
      </c>
      <c r="F167" s="97">
        <v>6.6224675600000031</v>
      </c>
      <c r="G167" s="97">
        <v>1.5235E-2</v>
      </c>
      <c r="H167" s="119">
        <v>6.6377025600000037</v>
      </c>
      <c r="I167" s="97">
        <v>7.4970828600000035</v>
      </c>
      <c r="J167" s="97">
        <v>1.2508E-2</v>
      </c>
      <c r="K167" s="119">
        <v>7.509590860000003</v>
      </c>
      <c r="L167" s="97">
        <v>7.2279975900000029</v>
      </c>
      <c r="M167" s="97">
        <v>1.0395039999999999E-2</v>
      </c>
      <c r="N167" s="119">
        <v>7.2383926300000025</v>
      </c>
      <c r="O167" s="97">
        <v>9.7850774600000019</v>
      </c>
      <c r="P167" s="97">
        <v>0.14237007999999998</v>
      </c>
      <c r="Q167" s="119">
        <v>9.9274475400000028</v>
      </c>
      <c r="R167" s="97">
        <v>7.0527016900000028</v>
      </c>
      <c r="S167" s="97">
        <v>7.1986029999999993E-2</v>
      </c>
      <c r="T167" s="119">
        <v>7.1246877200000034</v>
      </c>
      <c r="U167" s="97">
        <v>6.3072771399999974</v>
      </c>
      <c r="V167" s="97">
        <v>0.18957258000000002</v>
      </c>
      <c r="W167" s="119">
        <v>6.4968497199999975</v>
      </c>
      <c r="X167" s="86">
        <v>7.1395997299999987</v>
      </c>
      <c r="Y167" s="86">
        <v>0.87640823999999995</v>
      </c>
      <c r="Z167" s="119">
        <v>8.0160079699999987</v>
      </c>
      <c r="AA167" s="86">
        <v>6.8328948000000027</v>
      </c>
      <c r="AB167" s="86">
        <v>9.7052200000000005E-2</v>
      </c>
      <c r="AC167" s="86">
        <v>6.929947000000003</v>
      </c>
      <c r="AD167" s="86">
        <v>6.5146800000000029</v>
      </c>
      <c r="AE167" s="86">
        <v>9.4494010000000003E-2</v>
      </c>
      <c r="AF167" s="86">
        <v>6.6091740100000029</v>
      </c>
      <c r="AG167" s="86">
        <v>6.5323656299999975</v>
      </c>
      <c r="AH167" s="86">
        <v>0.78623587999999989</v>
      </c>
      <c r="AI167" s="86">
        <v>7.318601509999997</v>
      </c>
      <c r="AJ167" s="86">
        <v>7.0354021199999979</v>
      </c>
      <c r="AK167" s="86">
        <v>0.41387479999999993</v>
      </c>
      <c r="AL167" s="86">
        <v>7.4492769199999982</v>
      </c>
      <c r="AM167" s="97">
        <v>7.1144771299999947</v>
      </c>
      <c r="AN167" s="97">
        <v>0</v>
      </c>
      <c r="AO167" s="119">
        <v>7.1144771299999947</v>
      </c>
      <c r="AP167" s="97">
        <v>7.4430645199999974</v>
      </c>
      <c r="AQ167" s="97">
        <v>1.5679999999999999E-2</v>
      </c>
      <c r="AR167" s="119">
        <v>7.458744519999998</v>
      </c>
      <c r="AS167" s="97">
        <v>8.3623118199999915</v>
      </c>
      <c r="AT167" s="97">
        <v>4.1935E-2</v>
      </c>
      <c r="AU167" s="119">
        <v>8.404246819999992</v>
      </c>
      <c r="AV167" s="97">
        <v>6.4248673199999997</v>
      </c>
      <c r="AW167" s="97">
        <v>2.7528E-2</v>
      </c>
      <c r="AX167" s="119">
        <v>6.452395319999999</v>
      </c>
      <c r="AY167" s="97">
        <v>7.5927096799999987</v>
      </c>
      <c r="AZ167" s="97">
        <v>5.5399010000000005E-2</v>
      </c>
      <c r="BA167" s="119">
        <v>7.6481086899999982</v>
      </c>
      <c r="BB167" s="97">
        <v>6.9097350399999966</v>
      </c>
      <c r="BC167" s="97">
        <v>0</v>
      </c>
      <c r="BD167" s="119">
        <v>6.9097350399999966</v>
      </c>
      <c r="BE167" s="97">
        <v>6.918201179999997</v>
      </c>
      <c r="BF167" s="97">
        <v>0.13318199</v>
      </c>
      <c r="BG167" s="119">
        <v>7.0513831699999967</v>
      </c>
      <c r="BH167" s="86">
        <v>6.3255324600000025</v>
      </c>
      <c r="BI167" s="86">
        <v>1.259299E-2</v>
      </c>
      <c r="BJ167" s="119">
        <v>6.3381254500000033</v>
      </c>
      <c r="BK167" s="86">
        <v>7.3586718899999983</v>
      </c>
      <c r="BL167" s="86">
        <v>1.9364009999999997E-2</v>
      </c>
      <c r="BM167" s="119">
        <v>7.3780358999999986</v>
      </c>
      <c r="BN167" s="86">
        <v>7.0099359199999931</v>
      </c>
      <c r="BO167" s="86">
        <v>0.24469308000000001</v>
      </c>
      <c r="BP167" s="119">
        <v>7.2546289999999933</v>
      </c>
      <c r="BQ167" s="86">
        <v>7.2552038400000001</v>
      </c>
      <c r="BR167" s="86">
        <v>6.9912429999999998E-2</v>
      </c>
      <c r="BS167" s="119">
        <v>7.3251162699999997</v>
      </c>
      <c r="BT167" s="86">
        <v>7.5029327899999991</v>
      </c>
      <c r="BU167" s="86">
        <v>7.9874037400000004</v>
      </c>
      <c r="BV167" s="119">
        <v>15.490336529999999</v>
      </c>
      <c r="BW167" s="97">
        <v>5.9412370200000018</v>
      </c>
      <c r="BX167" s="97">
        <v>0</v>
      </c>
      <c r="BY167" s="119">
        <v>5.9412370200000018</v>
      </c>
      <c r="BZ167" s="97">
        <v>6.8983383800000038</v>
      </c>
      <c r="CA167" s="97">
        <v>3.6819999999999999E-2</v>
      </c>
      <c r="CB167" s="119">
        <v>6.9351583800000034</v>
      </c>
      <c r="CC167" s="97">
        <v>7.1555797300000021</v>
      </c>
      <c r="CD167" s="97">
        <v>6.4296000000000006E-2</v>
      </c>
      <c r="CE167" s="119">
        <v>7.2198757300000018</v>
      </c>
      <c r="CF167" s="97">
        <v>8.0394435100000088</v>
      </c>
      <c r="CG167" s="97">
        <v>0.4630493</v>
      </c>
      <c r="CH167" s="119">
        <v>8.5024928100000086</v>
      </c>
      <c r="CI167" s="97">
        <v>7.2150242400000018</v>
      </c>
      <c r="CJ167" s="97">
        <v>4.4949899999999999E-3</v>
      </c>
      <c r="CK167" s="119">
        <v>7.2195192300000022</v>
      </c>
      <c r="CL167" s="97"/>
      <c r="CM167" s="97"/>
      <c r="CN167" s="119"/>
      <c r="CO167" s="97"/>
      <c r="CP167" s="97"/>
      <c r="CQ167" s="119"/>
      <c r="CR167" s="97"/>
      <c r="CS167" s="97"/>
      <c r="CT167" s="119"/>
      <c r="CU167" s="97"/>
      <c r="CV167" s="97"/>
      <c r="CW167" s="119"/>
      <c r="CX167" s="97"/>
      <c r="CY167" s="97"/>
      <c r="CZ167" s="119"/>
      <c r="DA167" s="97"/>
      <c r="DB167" s="97"/>
      <c r="DC167" s="119"/>
      <c r="DD167" s="97"/>
      <c r="DE167" s="97"/>
      <c r="DF167" s="119"/>
    </row>
    <row r="168" spans="1:110" s="44" customFormat="1" x14ac:dyDescent="0.25">
      <c r="A168" s="95" t="s">
        <v>179</v>
      </c>
      <c r="B168" s="96" t="s">
        <v>81</v>
      </c>
      <c r="C168" s="97">
        <v>0.41083188999999998</v>
      </c>
      <c r="D168" s="97">
        <v>0</v>
      </c>
      <c r="E168" s="119">
        <v>0.41083188999999998</v>
      </c>
      <c r="F168" s="97">
        <v>0.55765655000000014</v>
      </c>
      <c r="G168" s="97">
        <v>5.901E-3</v>
      </c>
      <c r="H168" s="119">
        <v>0.56355755000000018</v>
      </c>
      <c r="I168" s="97">
        <v>0.57266735999999985</v>
      </c>
      <c r="J168" s="97">
        <v>4.0000000000000002E-4</v>
      </c>
      <c r="K168" s="119">
        <v>0.57306735999999991</v>
      </c>
      <c r="L168" s="97">
        <v>0.62238673</v>
      </c>
      <c r="M168" s="97">
        <v>0</v>
      </c>
      <c r="N168" s="119">
        <v>0.62238673</v>
      </c>
      <c r="O168" s="97">
        <v>0.73546999000000013</v>
      </c>
      <c r="P168" s="97">
        <v>0</v>
      </c>
      <c r="Q168" s="119">
        <v>0.73546999000000013</v>
      </c>
      <c r="R168" s="97">
        <v>0.58357880999999989</v>
      </c>
      <c r="S168" s="97">
        <v>0</v>
      </c>
      <c r="T168" s="119">
        <v>0.58357880999999989</v>
      </c>
      <c r="U168" s="97">
        <v>0.61725558999999985</v>
      </c>
      <c r="V168" s="97">
        <v>1.166E-2</v>
      </c>
      <c r="W168" s="119">
        <v>0.62891558999999986</v>
      </c>
      <c r="X168" s="86">
        <v>0.67664540000000006</v>
      </c>
      <c r="Y168" s="86">
        <v>0</v>
      </c>
      <c r="Z168" s="119">
        <v>0.67664540000000006</v>
      </c>
      <c r="AA168" s="86">
        <v>0.55765308999999996</v>
      </c>
      <c r="AB168" s="86">
        <v>0</v>
      </c>
      <c r="AC168" s="86">
        <v>0.55765308999999996</v>
      </c>
      <c r="AD168" s="86">
        <v>0.56713360000000002</v>
      </c>
      <c r="AE168" s="86">
        <v>2.1648100000000001E-3</v>
      </c>
      <c r="AF168" s="86">
        <v>0.56929841000000003</v>
      </c>
      <c r="AG168" s="86">
        <v>0.53311841000000015</v>
      </c>
      <c r="AH168" s="86">
        <v>0</v>
      </c>
      <c r="AI168" s="86">
        <v>0.53311841000000015</v>
      </c>
      <c r="AJ168" s="86">
        <v>0.41070414999999999</v>
      </c>
      <c r="AK168" s="86">
        <v>1.2985E-2</v>
      </c>
      <c r="AL168" s="86">
        <v>0.42368914999999996</v>
      </c>
      <c r="AM168" s="97">
        <v>0.66846994000000004</v>
      </c>
      <c r="AN168" s="97">
        <v>0</v>
      </c>
      <c r="AO168" s="119">
        <v>0.66846994000000004</v>
      </c>
      <c r="AP168" s="97">
        <v>0.57572542999999998</v>
      </c>
      <c r="AQ168" s="97">
        <v>0</v>
      </c>
      <c r="AR168" s="119">
        <v>0.57572542999999998</v>
      </c>
      <c r="AS168" s="97">
        <v>0.53028384000000006</v>
      </c>
      <c r="AT168" s="97">
        <v>0</v>
      </c>
      <c r="AU168" s="119">
        <v>0.53028384000000006</v>
      </c>
      <c r="AV168" s="97">
        <v>0.56312192000000016</v>
      </c>
      <c r="AW168" s="97">
        <v>7.3140000000000002E-3</v>
      </c>
      <c r="AX168" s="119">
        <v>0.57043592000000021</v>
      </c>
      <c r="AY168" s="97">
        <v>0.62087943000000001</v>
      </c>
      <c r="AZ168" s="97">
        <v>0</v>
      </c>
      <c r="BA168" s="119">
        <v>0.62087943000000001</v>
      </c>
      <c r="BB168" s="97">
        <v>0.55855133999999995</v>
      </c>
      <c r="BC168" s="97">
        <v>7.6620000000000004E-3</v>
      </c>
      <c r="BD168" s="119">
        <v>0.56621334000000001</v>
      </c>
      <c r="BE168" s="97">
        <v>0.54400603000000003</v>
      </c>
      <c r="BF168" s="97">
        <v>0</v>
      </c>
      <c r="BG168" s="119">
        <v>0.54400603000000003</v>
      </c>
      <c r="BH168" s="86">
        <v>0.53142617999999997</v>
      </c>
      <c r="BI168" s="86">
        <v>0</v>
      </c>
      <c r="BJ168" s="119">
        <v>0.53142617999999997</v>
      </c>
      <c r="BK168" s="86">
        <v>0.52470464000000006</v>
      </c>
      <c r="BL168" s="86">
        <v>0</v>
      </c>
      <c r="BM168" s="119">
        <v>0.52470464000000006</v>
      </c>
      <c r="BN168" s="86">
        <v>0.54594913000000012</v>
      </c>
      <c r="BO168" s="86">
        <v>0</v>
      </c>
      <c r="BP168" s="119">
        <v>0.54594913000000012</v>
      </c>
      <c r="BQ168" s="86">
        <v>0.38581780999999998</v>
      </c>
      <c r="BR168" s="86">
        <v>0</v>
      </c>
      <c r="BS168" s="119">
        <v>0.38581780999999998</v>
      </c>
      <c r="BT168" s="86">
        <v>0.69090778999999991</v>
      </c>
      <c r="BU168" s="86">
        <v>0</v>
      </c>
      <c r="BV168" s="119">
        <v>0.69090778999999991</v>
      </c>
      <c r="BW168" s="97">
        <v>0.56359761000000008</v>
      </c>
      <c r="BX168" s="97">
        <v>1.5799900000000001E-3</v>
      </c>
      <c r="BY168" s="119">
        <v>0.56517760000000006</v>
      </c>
      <c r="BZ168" s="97">
        <v>0.51066593999999998</v>
      </c>
      <c r="CA168" s="97">
        <v>0</v>
      </c>
      <c r="CB168" s="119">
        <v>0.51066593999999998</v>
      </c>
      <c r="CC168" s="97">
        <v>0.50571569999999999</v>
      </c>
      <c r="CD168" s="97">
        <v>3.34215E-2</v>
      </c>
      <c r="CE168" s="119">
        <v>0.53913719999999998</v>
      </c>
      <c r="CF168" s="97">
        <v>0.71664058000000019</v>
      </c>
      <c r="CG168" s="97">
        <v>0</v>
      </c>
      <c r="CH168" s="119">
        <v>0.71664058000000019</v>
      </c>
      <c r="CI168" s="97">
        <v>0.82835526999999975</v>
      </c>
      <c r="CJ168" s="97">
        <v>0</v>
      </c>
      <c r="CK168" s="119">
        <v>0.82835526999999975</v>
      </c>
      <c r="CL168" s="97"/>
      <c r="CM168" s="97"/>
      <c r="CN168" s="119"/>
      <c r="CO168" s="97"/>
      <c r="CP168" s="97"/>
      <c r="CQ168" s="119"/>
      <c r="CR168" s="97"/>
      <c r="CS168" s="97"/>
      <c r="CT168" s="119"/>
      <c r="CU168" s="97"/>
      <c r="CV168" s="97"/>
      <c r="CW168" s="119"/>
      <c r="CX168" s="97"/>
      <c r="CY168" s="97"/>
      <c r="CZ168" s="119"/>
      <c r="DA168" s="97"/>
      <c r="DB168" s="97"/>
      <c r="DC168" s="119"/>
      <c r="DD168" s="97"/>
      <c r="DE168" s="97"/>
      <c r="DF168" s="119"/>
    </row>
    <row r="169" spans="1:110" s="44" customFormat="1" x14ac:dyDescent="0.25">
      <c r="A169" s="95" t="s">
        <v>180</v>
      </c>
      <c r="B169" s="96" t="s">
        <v>82</v>
      </c>
      <c r="C169" s="97">
        <v>3.3357740000000004E-2</v>
      </c>
      <c r="D169" s="97">
        <v>0</v>
      </c>
      <c r="E169" s="119">
        <v>3.3357740000000004E-2</v>
      </c>
      <c r="F169" s="97">
        <v>0.51461056999999999</v>
      </c>
      <c r="G169" s="97">
        <v>6.2998999999999998E-4</v>
      </c>
      <c r="H169" s="119">
        <v>0.51524055999999996</v>
      </c>
      <c r="I169" s="97">
        <v>0.29778550999999998</v>
      </c>
      <c r="J169" s="97">
        <v>0</v>
      </c>
      <c r="K169" s="119">
        <v>0.29778550999999998</v>
      </c>
      <c r="L169" s="97">
        <v>0.30003292000000009</v>
      </c>
      <c r="M169" s="97">
        <v>3.0209999999999998E-3</v>
      </c>
      <c r="N169" s="119">
        <v>0.30305392000000009</v>
      </c>
      <c r="O169" s="97">
        <v>0.34665425999999999</v>
      </c>
      <c r="P169" s="97">
        <v>0</v>
      </c>
      <c r="Q169" s="119">
        <v>0.34665425999999999</v>
      </c>
      <c r="R169" s="97">
        <v>0.28318670000000001</v>
      </c>
      <c r="S169" s="97">
        <v>0</v>
      </c>
      <c r="T169" s="119">
        <v>0.28318670000000001</v>
      </c>
      <c r="U169" s="97">
        <v>0.24837502</v>
      </c>
      <c r="V169" s="97">
        <v>0</v>
      </c>
      <c r="W169" s="119">
        <v>0.24837502</v>
      </c>
      <c r="X169" s="86">
        <v>0.26871852000000002</v>
      </c>
      <c r="Y169" s="86">
        <v>7.9000000000000008E-3</v>
      </c>
      <c r="Z169" s="119">
        <v>0.27661852000000003</v>
      </c>
      <c r="AA169" s="86">
        <v>0.23789293999999997</v>
      </c>
      <c r="AB169" s="86">
        <v>0</v>
      </c>
      <c r="AC169" s="86">
        <v>0.23789293999999997</v>
      </c>
      <c r="AD169" s="86">
        <v>0.38320866999999992</v>
      </c>
      <c r="AE169" s="86">
        <v>0</v>
      </c>
      <c r="AF169" s="86">
        <v>0.38320866999999992</v>
      </c>
      <c r="AG169" s="86">
        <v>8.1050499999999998E-2</v>
      </c>
      <c r="AH169" s="86">
        <v>1.19287E-2</v>
      </c>
      <c r="AI169" s="86">
        <v>9.2979199999999998E-2</v>
      </c>
      <c r="AJ169" s="86">
        <v>0.64876929999999977</v>
      </c>
      <c r="AK169" s="86">
        <v>1.0500000000000001E-2</v>
      </c>
      <c r="AL169" s="86">
        <v>0.65926929999999984</v>
      </c>
      <c r="AM169" s="97">
        <v>0.27956403999999996</v>
      </c>
      <c r="AN169" s="97">
        <v>0</v>
      </c>
      <c r="AO169" s="119">
        <v>0.27956403999999996</v>
      </c>
      <c r="AP169" s="97">
        <v>0.30928159000000005</v>
      </c>
      <c r="AQ169" s="97">
        <v>0</v>
      </c>
      <c r="AR169" s="119">
        <v>0.30928159000000005</v>
      </c>
      <c r="AS169" s="97">
        <v>0.34099243000000012</v>
      </c>
      <c r="AT169" s="97">
        <v>0</v>
      </c>
      <c r="AU169" s="119">
        <v>0.34099243000000012</v>
      </c>
      <c r="AV169" s="97">
        <v>0.33864756000000001</v>
      </c>
      <c r="AW169" s="97">
        <v>0</v>
      </c>
      <c r="AX169" s="119">
        <v>0.33864756000000001</v>
      </c>
      <c r="AY169" s="97">
        <v>0.37629217999999998</v>
      </c>
      <c r="AZ169" s="97">
        <v>0</v>
      </c>
      <c r="BA169" s="119">
        <v>0.37629217999999998</v>
      </c>
      <c r="BB169" s="97">
        <v>0.30696183999999999</v>
      </c>
      <c r="BC169" s="97">
        <v>4.5262000000000002E-3</v>
      </c>
      <c r="BD169" s="119">
        <v>0.31148803999999997</v>
      </c>
      <c r="BE169" s="97">
        <v>0.30448242999999997</v>
      </c>
      <c r="BF169" s="97">
        <v>0</v>
      </c>
      <c r="BG169" s="119">
        <v>0.30448242999999997</v>
      </c>
      <c r="BH169" s="86">
        <v>0.34550379999999981</v>
      </c>
      <c r="BI169" s="86">
        <v>8.2050000000000005E-3</v>
      </c>
      <c r="BJ169" s="119">
        <v>0.35370879999999982</v>
      </c>
      <c r="BK169" s="86">
        <v>0.31248140000000002</v>
      </c>
      <c r="BL169" s="86">
        <v>0</v>
      </c>
      <c r="BM169" s="119">
        <v>0.31248140000000002</v>
      </c>
      <c r="BN169" s="86">
        <v>0.31773666000000006</v>
      </c>
      <c r="BO169" s="86">
        <v>0</v>
      </c>
      <c r="BP169" s="119">
        <v>0.31773666000000006</v>
      </c>
      <c r="BQ169" s="86">
        <v>0.33156487000000018</v>
      </c>
      <c r="BR169" s="86">
        <v>0</v>
      </c>
      <c r="BS169" s="119">
        <v>0.33156487000000018</v>
      </c>
      <c r="BT169" s="86">
        <v>0.79647984999999988</v>
      </c>
      <c r="BU169" s="86">
        <v>3.9000100000000002E-3</v>
      </c>
      <c r="BV169" s="119">
        <v>0.80037985999999983</v>
      </c>
      <c r="BW169" s="97">
        <v>0.34472386999999999</v>
      </c>
      <c r="BX169" s="97">
        <v>0</v>
      </c>
      <c r="BY169" s="119">
        <v>0.34472386999999999</v>
      </c>
      <c r="BZ169" s="97">
        <v>0.30763882000000009</v>
      </c>
      <c r="CA169" s="97">
        <v>0</v>
      </c>
      <c r="CB169" s="119">
        <v>0.30763882000000009</v>
      </c>
      <c r="CC169" s="97">
        <v>0.33445441999999992</v>
      </c>
      <c r="CD169" s="97">
        <v>0</v>
      </c>
      <c r="CE169" s="119">
        <v>0.33445441999999992</v>
      </c>
      <c r="CF169" s="97">
        <v>0.42075936999999991</v>
      </c>
      <c r="CG169" s="97">
        <v>0</v>
      </c>
      <c r="CH169" s="119">
        <v>0.42075936999999991</v>
      </c>
      <c r="CI169" s="97">
        <v>0.46223907000000003</v>
      </c>
      <c r="CJ169" s="97">
        <v>0</v>
      </c>
      <c r="CK169" s="119">
        <v>0.46223907000000003</v>
      </c>
      <c r="CL169" s="97"/>
      <c r="CM169" s="97"/>
      <c r="CN169" s="119"/>
      <c r="CO169" s="97"/>
      <c r="CP169" s="97"/>
      <c r="CQ169" s="119"/>
      <c r="CR169" s="97"/>
      <c r="CS169" s="97"/>
      <c r="CT169" s="119"/>
      <c r="CU169" s="97"/>
      <c r="CV169" s="97"/>
      <c r="CW169" s="119"/>
      <c r="CX169" s="97"/>
      <c r="CY169" s="97"/>
      <c r="CZ169" s="119"/>
      <c r="DA169" s="97"/>
      <c r="DB169" s="97"/>
      <c r="DC169" s="119"/>
      <c r="DD169" s="97"/>
      <c r="DE169" s="97"/>
      <c r="DF169" s="119"/>
    </row>
    <row r="170" spans="1:110" s="44" customFormat="1" x14ac:dyDescent="0.25">
      <c r="A170" s="95" t="s">
        <v>181</v>
      </c>
      <c r="B170" s="96" t="s">
        <v>83</v>
      </c>
      <c r="C170" s="97">
        <v>0.67327342000000001</v>
      </c>
      <c r="D170" s="97">
        <v>0</v>
      </c>
      <c r="E170" s="119">
        <v>0.67327342000000001</v>
      </c>
      <c r="F170" s="97">
        <v>0.68008665000000001</v>
      </c>
      <c r="G170" s="97">
        <v>6.8900000000000005E-4</v>
      </c>
      <c r="H170" s="119">
        <v>0.68077565000000007</v>
      </c>
      <c r="I170" s="97">
        <v>0.64278935000000015</v>
      </c>
      <c r="J170" s="97">
        <v>0</v>
      </c>
      <c r="K170" s="119">
        <v>0.64278935000000015</v>
      </c>
      <c r="L170" s="97">
        <v>0.68635992999999984</v>
      </c>
      <c r="M170" s="97">
        <v>0</v>
      </c>
      <c r="N170" s="119">
        <v>0.68635992999999984</v>
      </c>
      <c r="O170" s="97">
        <v>0.81094961000000021</v>
      </c>
      <c r="P170" s="97">
        <v>0</v>
      </c>
      <c r="Q170" s="119">
        <v>0.81094961000000021</v>
      </c>
      <c r="R170" s="97">
        <v>0.63754865999999999</v>
      </c>
      <c r="S170" s="97">
        <v>0</v>
      </c>
      <c r="T170" s="119">
        <v>0.63754865999999999</v>
      </c>
      <c r="U170" s="97">
        <v>0.72931654000000035</v>
      </c>
      <c r="V170" s="97">
        <v>1.8260938</v>
      </c>
      <c r="W170" s="119">
        <v>2.5554103400000003</v>
      </c>
      <c r="X170" s="86">
        <v>0.94792173000000002</v>
      </c>
      <c r="Y170" s="86">
        <v>1.1811E-2</v>
      </c>
      <c r="Z170" s="119">
        <v>0.95973273000000003</v>
      </c>
      <c r="AA170" s="86">
        <v>0.68482034999999986</v>
      </c>
      <c r="AB170" s="86">
        <v>0</v>
      </c>
      <c r="AC170" s="86">
        <v>0.68482034999999986</v>
      </c>
      <c r="AD170" s="86">
        <v>0.74459598000000005</v>
      </c>
      <c r="AE170" s="86">
        <v>0</v>
      </c>
      <c r="AF170" s="86">
        <v>0.74459598000000005</v>
      </c>
      <c r="AG170" s="86">
        <v>0.67958633000000013</v>
      </c>
      <c r="AH170" s="86">
        <v>9.7609199999999993E-2</v>
      </c>
      <c r="AI170" s="86">
        <v>0.77719553000000008</v>
      </c>
      <c r="AJ170" s="86">
        <v>0.75108911999999983</v>
      </c>
      <c r="AK170" s="86">
        <v>7.0889999999999998E-3</v>
      </c>
      <c r="AL170" s="86">
        <v>0.75817811999999984</v>
      </c>
      <c r="AM170" s="97">
        <v>0.64963738999999987</v>
      </c>
      <c r="AN170" s="97">
        <v>0</v>
      </c>
      <c r="AO170" s="119">
        <v>0.64963738999999987</v>
      </c>
      <c r="AP170" s="97">
        <v>0.65106030000000004</v>
      </c>
      <c r="AQ170" s="97">
        <v>0</v>
      </c>
      <c r="AR170" s="119">
        <v>0.65106030000000004</v>
      </c>
      <c r="AS170" s="97">
        <v>0.68109721000000001</v>
      </c>
      <c r="AT170" s="97">
        <v>0</v>
      </c>
      <c r="AU170" s="119">
        <v>0.68109721000000001</v>
      </c>
      <c r="AV170" s="97">
        <v>0.71515443000000023</v>
      </c>
      <c r="AW170" s="97">
        <v>0</v>
      </c>
      <c r="AX170" s="119">
        <v>0.71515443000000023</v>
      </c>
      <c r="AY170" s="97">
        <v>0.75025593000000002</v>
      </c>
      <c r="AZ170" s="97">
        <v>0</v>
      </c>
      <c r="BA170" s="119">
        <v>0.75025593000000002</v>
      </c>
      <c r="BB170" s="97">
        <v>0.64298488000000009</v>
      </c>
      <c r="BC170" s="97">
        <v>0</v>
      </c>
      <c r="BD170" s="119">
        <v>0.64298488000000009</v>
      </c>
      <c r="BE170" s="97">
        <v>0.76877907999999995</v>
      </c>
      <c r="BF170" s="97">
        <v>0</v>
      </c>
      <c r="BG170" s="119">
        <v>0.76877907999999995</v>
      </c>
      <c r="BH170" s="86">
        <v>1.1293577299999993</v>
      </c>
      <c r="BI170" s="86">
        <v>0</v>
      </c>
      <c r="BJ170" s="119">
        <v>1.1293577299999993</v>
      </c>
      <c r="BK170" s="86">
        <v>0.7122337700000001</v>
      </c>
      <c r="BL170" s="86">
        <v>0</v>
      </c>
      <c r="BM170" s="119">
        <v>0.7122337700000001</v>
      </c>
      <c r="BN170" s="86">
        <v>0.74294475000000004</v>
      </c>
      <c r="BO170" s="86">
        <v>0</v>
      </c>
      <c r="BP170" s="119">
        <v>0.74294475000000004</v>
      </c>
      <c r="BQ170" s="86">
        <v>0.67040215999999997</v>
      </c>
      <c r="BR170" s="86">
        <v>0</v>
      </c>
      <c r="BS170" s="119">
        <v>0.67040215999999997</v>
      </c>
      <c r="BT170" s="86">
        <v>0.85353827999999987</v>
      </c>
      <c r="BU170" s="86">
        <v>0</v>
      </c>
      <c r="BV170" s="119">
        <v>0.85353827999999987</v>
      </c>
      <c r="BW170" s="97">
        <v>0.70922127999999995</v>
      </c>
      <c r="BX170" s="97">
        <v>0</v>
      </c>
      <c r="BY170" s="119">
        <v>0.70922127999999995</v>
      </c>
      <c r="BZ170" s="97">
        <v>0.68779857</v>
      </c>
      <c r="CA170" s="97">
        <v>7.4949999999999999E-3</v>
      </c>
      <c r="CB170" s="119">
        <v>0.69529357000000003</v>
      </c>
      <c r="CC170" s="97">
        <v>0.69707362999999989</v>
      </c>
      <c r="CD170" s="97">
        <v>3.8978350000000002E-2</v>
      </c>
      <c r="CE170" s="119">
        <v>0.73605197999999994</v>
      </c>
      <c r="CF170" s="97">
        <v>0.7944083500000001</v>
      </c>
      <c r="CG170" s="97">
        <v>4.8999999999999998E-4</v>
      </c>
      <c r="CH170" s="119">
        <v>0.79489835000000009</v>
      </c>
      <c r="CI170" s="97">
        <v>0.68485128000000017</v>
      </c>
      <c r="CJ170" s="97">
        <v>9.0741519999999992E-2</v>
      </c>
      <c r="CK170" s="119">
        <v>0.77559280000000019</v>
      </c>
      <c r="CL170" s="97"/>
      <c r="CM170" s="97"/>
      <c r="CN170" s="119"/>
      <c r="CO170" s="97"/>
      <c r="CP170" s="97"/>
      <c r="CQ170" s="119"/>
      <c r="CR170" s="97"/>
      <c r="CS170" s="97"/>
      <c r="CT170" s="119"/>
      <c r="CU170" s="97"/>
      <c r="CV170" s="97"/>
      <c r="CW170" s="119"/>
      <c r="CX170" s="97"/>
      <c r="CY170" s="97"/>
      <c r="CZ170" s="119"/>
      <c r="DA170" s="97"/>
      <c r="DB170" s="97"/>
      <c r="DC170" s="119"/>
      <c r="DD170" s="97"/>
      <c r="DE170" s="97"/>
      <c r="DF170" s="119"/>
    </row>
    <row r="171" spans="1:110" s="44" customFormat="1" x14ac:dyDescent="0.25">
      <c r="A171" s="95" t="s">
        <v>182</v>
      </c>
      <c r="B171" s="96" t="s">
        <v>84</v>
      </c>
      <c r="C171" s="97">
        <v>0.31707583999999994</v>
      </c>
      <c r="D171" s="97">
        <v>0</v>
      </c>
      <c r="E171" s="119">
        <v>0.31707583999999994</v>
      </c>
      <c r="F171" s="97">
        <v>0.33545216999999999</v>
      </c>
      <c r="G171" s="97">
        <v>2.3E-3</v>
      </c>
      <c r="H171" s="119">
        <v>0.33775216999999996</v>
      </c>
      <c r="I171" s="97">
        <v>0.33554348000000006</v>
      </c>
      <c r="J171" s="97">
        <v>0</v>
      </c>
      <c r="K171" s="119">
        <v>0.33554348000000006</v>
      </c>
      <c r="L171" s="97">
        <v>0.34295751000000008</v>
      </c>
      <c r="M171" s="97">
        <v>6.3600000000000002E-3</v>
      </c>
      <c r="N171" s="119">
        <v>0.34931751000000005</v>
      </c>
      <c r="O171" s="97">
        <v>0.40036807000000002</v>
      </c>
      <c r="P171" s="97">
        <v>0</v>
      </c>
      <c r="Q171" s="119">
        <v>0.40036807000000002</v>
      </c>
      <c r="R171" s="97">
        <v>0.33766770000000007</v>
      </c>
      <c r="S171" s="97">
        <v>0</v>
      </c>
      <c r="T171" s="119">
        <v>0.33766770000000007</v>
      </c>
      <c r="U171" s="97">
        <v>0.37870529000000003</v>
      </c>
      <c r="V171" s="97">
        <v>0</v>
      </c>
      <c r="W171" s="119">
        <v>0.37870529000000003</v>
      </c>
      <c r="X171" s="86">
        <v>0.34481153000000009</v>
      </c>
      <c r="Y171" s="86">
        <v>0</v>
      </c>
      <c r="Z171" s="119">
        <v>0.34481153000000009</v>
      </c>
      <c r="AA171" s="86">
        <v>0.32836612999999998</v>
      </c>
      <c r="AB171" s="86">
        <v>0</v>
      </c>
      <c r="AC171" s="86">
        <v>0.32836612999999998</v>
      </c>
      <c r="AD171" s="86">
        <v>0.53321033000000007</v>
      </c>
      <c r="AE171" s="86">
        <v>0</v>
      </c>
      <c r="AF171" s="86">
        <v>0.53321033000000007</v>
      </c>
      <c r="AG171" s="86">
        <v>0.31890790999999996</v>
      </c>
      <c r="AH171" s="86">
        <v>0</v>
      </c>
      <c r="AI171" s="86">
        <v>0.31890790999999996</v>
      </c>
      <c r="AJ171" s="86">
        <v>0.38277025000000003</v>
      </c>
      <c r="AK171" s="86">
        <v>0</v>
      </c>
      <c r="AL171" s="86">
        <v>0.38277025000000003</v>
      </c>
      <c r="AM171" s="97">
        <v>0.33681645999999998</v>
      </c>
      <c r="AN171" s="97">
        <v>0</v>
      </c>
      <c r="AO171" s="119">
        <v>0.33681645999999998</v>
      </c>
      <c r="AP171" s="97">
        <v>0.31377813000000004</v>
      </c>
      <c r="AQ171" s="97">
        <v>0</v>
      </c>
      <c r="AR171" s="119">
        <v>0.31377813000000004</v>
      </c>
      <c r="AS171" s="97">
        <v>0.32487379</v>
      </c>
      <c r="AT171" s="97">
        <v>1.40397E-2</v>
      </c>
      <c r="AU171" s="119">
        <v>0.33891348999999998</v>
      </c>
      <c r="AV171" s="97">
        <v>0.31222207999999996</v>
      </c>
      <c r="AW171" s="97">
        <v>0</v>
      </c>
      <c r="AX171" s="119">
        <v>0.31222207999999996</v>
      </c>
      <c r="AY171" s="97">
        <v>0.39535256000000013</v>
      </c>
      <c r="AZ171" s="97">
        <v>0</v>
      </c>
      <c r="BA171" s="119">
        <v>0.39535256000000013</v>
      </c>
      <c r="BB171" s="97">
        <v>0.33887421999999989</v>
      </c>
      <c r="BC171" s="97">
        <v>0</v>
      </c>
      <c r="BD171" s="119">
        <v>0.33887421999999989</v>
      </c>
      <c r="BE171" s="97">
        <v>0.33361161</v>
      </c>
      <c r="BF171" s="97">
        <v>0</v>
      </c>
      <c r="BG171" s="119">
        <v>0.33361161</v>
      </c>
      <c r="BH171" s="86">
        <v>0.34565547000000008</v>
      </c>
      <c r="BI171" s="86">
        <v>1.1800000000000001E-3</v>
      </c>
      <c r="BJ171" s="119">
        <v>0.34683547000000009</v>
      </c>
      <c r="BK171" s="86">
        <v>0.53632144999999998</v>
      </c>
      <c r="BL171" s="86">
        <v>0</v>
      </c>
      <c r="BM171" s="119">
        <v>0.53632144999999998</v>
      </c>
      <c r="BN171" s="86">
        <v>0.34980183000000009</v>
      </c>
      <c r="BO171" s="86">
        <v>5.6835000000000002E-3</v>
      </c>
      <c r="BP171" s="119">
        <v>0.3554853300000001</v>
      </c>
      <c r="BQ171" s="86">
        <v>0.32819696000000004</v>
      </c>
      <c r="BR171" s="86">
        <v>0</v>
      </c>
      <c r="BS171" s="119">
        <v>0.32819696000000004</v>
      </c>
      <c r="BT171" s="86">
        <v>0.34773186999999989</v>
      </c>
      <c r="BU171" s="86">
        <v>0</v>
      </c>
      <c r="BV171" s="119">
        <v>0.34773186999999989</v>
      </c>
      <c r="BW171" s="97">
        <v>0.33634104999999997</v>
      </c>
      <c r="BX171" s="97">
        <v>1.7399999999999999E-2</v>
      </c>
      <c r="BY171" s="119">
        <v>0.35374105</v>
      </c>
      <c r="BZ171" s="97">
        <v>0.33019662000000005</v>
      </c>
      <c r="CA171" s="97">
        <v>7.9749899999999995E-3</v>
      </c>
      <c r="CB171" s="119">
        <v>0.33817161000000007</v>
      </c>
      <c r="CC171" s="97">
        <v>0.35798760000000013</v>
      </c>
      <c r="CD171" s="97">
        <v>5.0879999999999996E-3</v>
      </c>
      <c r="CE171" s="119">
        <v>0.36307560000000011</v>
      </c>
      <c r="CF171" s="97">
        <v>0.38472805999999993</v>
      </c>
      <c r="CG171" s="97">
        <v>0</v>
      </c>
      <c r="CH171" s="119">
        <v>0.38472805999999993</v>
      </c>
      <c r="CI171" s="97">
        <v>0.35858331999999998</v>
      </c>
      <c r="CJ171" s="97">
        <v>5.2735000000000004E-3</v>
      </c>
      <c r="CK171" s="119">
        <v>0.36385681999999997</v>
      </c>
      <c r="CL171" s="97"/>
      <c r="CM171" s="97"/>
      <c r="CN171" s="119"/>
      <c r="CO171" s="97"/>
      <c r="CP171" s="97"/>
      <c r="CQ171" s="119"/>
      <c r="CR171" s="97"/>
      <c r="CS171" s="97"/>
      <c r="CT171" s="119"/>
      <c r="CU171" s="97"/>
      <c r="CV171" s="97"/>
      <c r="CW171" s="119"/>
      <c r="CX171" s="97"/>
      <c r="CY171" s="97"/>
      <c r="CZ171" s="119"/>
      <c r="DA171" s="97"/>
      <c r="DB171" s="97"/>
      <c r="DC171" s="119"/>
      <c r="DD171" s="97"/>
      <c r="DE171" s="97"/>
      <c r="DF171" s="119"/>
    </row>
    <row r="172" spans="1:110" s="44" customFormat="1" x14ac:dyDescent="0.25">
      <c r="A172" s="95" t="s">
        <v>183</v>
      </c>
      <c r="B172" s="96" t="s">
        <v>85</v>
      </c>
      <c r="C172" s="97">
        <v>1.1874391099999997</v>
      </c>
      <c r="D172" s="97">
        <v>0</v>
      </c>
      <c r="E172" s="119">
        <v>1.1874391099999997</v>
      </c>
      <c r="F172" s="97">
        <v>1.9744933600000001</v>
      </c>
      <c r="G172" s="97">
        <v>0.39621070000000003</v>
      </c>
      <c r="H172" s="119">
        <v>2.37070406</v>
      </c>
      <c r="I172" s="97">
        <v>1.7954459500000002</v>
      </c>
      <c r="J172" s="97">
        <v>0.79292144000000009</v>
      </c>
      <c r="K172" s="119">
        <v>2.5883673900000002</v>
      </c>
      <c r="L172" s="97">
        <v>1.91996637</v>
      </c>
      <c r="M172" s="97">
        <v>0.26952683999999999</v>
      </c>
      <c r="N172" s="119">
        <v>2.1894932099999997</v>
      </c>
      <c r="O172" s="97">
        <v>0.78368167999999994</v>
      </c>
      <c r="P172" s="97">
        <v>1.3731811599999999</v>
      </c>
      <c r="Q172" s="119">
        <v>2.1568628400000001</v>
      </c>
      <c r="R172" s="97">
        <v>1.0528054099999999</v>
      </c>
      <c r="S172" s="97">
        <v>0.14005984000000002</v>
      </c>
      <c r="T172" s="119">
        <v>1.1928652500000001</v>
      </c>
      <c r="U172" s="97">
        <v>0.62777572000000026</v>
      </c>
      <c r="V172" s="97">
        <v>2.30842313</v>
      </c>
      <c r="W172" s="119">
        <v>2.9361988500000002</v>
      </c>
      <c r="X172" s="86">
        <v>2.8097599400000006</v>
      </c>
      <c r="Y172" s="86">
        <v>7.3139999999999997E-2</v>
      </c>
      <c r="Z172" s="119">
        <v>2.8828999400000006</v>
      </c>
      <c r="AA172" s="86">
        <v>2.3595164199999998</v>
      </c>
      <c r="AB172" s="86">
        <v>1.19726675</v>
      </c>
      <c r="AC172" s="86">
        <v>3.5567831700000001</v>
      </c>
      <c r="AD172" s="86">
        <v>1.9953911800000006</v>
      </c>
      <c r="AE172" s="86">
        <v>2.2961057999999999</v>
      </c>
      <c r="AF172" s="86">
        <v>4.2914969800000007</v>
      </c>
      <c r="AG172" s="86">
        <v>1.2352332900000005</v>
      </c>
      <c r="AH172" s="86">
        <v>0.68055396000000001</v>
      </c>
      <c r="AI172" s="86">
        <v>1.9157872500000004</v>
      </c>
      <c r="AJ172" s="86">
        <v>2.3507573899999996</v>
      </c>
      <c r="AK172" s="86">
        <v>2.29457712</v>
      </c>
      <c r="AL172" s="86">
        <v>4.6453345099999996</v>
      </c>
      <c r="AM172" s="97">
        <v>0.75994813999999999</v>
      </c>
      <c r="AN172" s="97">
        <v>0</v>
      </c>
      <c r="AO172" s="119">
        <v>0.75994813999999999</v>
      </c>
      <c r="AP172" s="97">
        <v>0.82806508999999995</v>
      </c>
      <c r="AQ172" s="97">
        <v>0.88789560999999995</v>
      </c>
      <c r="AR172" s="119">
        <v>1.7159606999999999</v>
      </c>
      <c r="AS172" s="97">
        <v>2.5644308900000001</v>
      </c>
      <c r="AT172" s="97">
        <v>0</v>
      </c>
      <c r="AU172" s="119">
        <v>2.5644308900000001</v>
      </c>
      <c r="AV172" s="97">
        <v>1.3098963000000003</v>
      </c>
      <c r="AW172" s="97">
        <v>0.29281539000000001</v>
      </c>
      <c r="AX172" s="119">
        <v>1.6027116900000005</v>
      </c>
      <c r="AY172" s="97">
        <v>2.7153808200000005</v>
      </c>
      <c r="AZ172" s="97">
        <v>0.18171826999999999</v>
      </c>
      <c r="BA172" s="119">
        <v>2.8970990900000002</v>
      </c>
      <c r="BB172" s="97">
        <v>3.1952363999999993</v>
      </c>
      <c r="BC172" s="97">
        <v>1.10987433</v>
      </c>
      <c r="BD172" s="119">
        <v>4.3051107299999991</v>
      </c>
      <c r="BE172" s="97">
        <v>1.13898791</v>
      </c>
      <c r="BF172" s="97">
        <v>3.2620000000000003E-2</v>
      </c>
      <c r="BG172" s="119">
        <v>1.1716079099999999</v>
      </c>
      <c r="BH172" s="86">
        <v>2.1008022499999996</v>
      </c>
      <c r="BI172" s="86">
        <v>2.0598040399999999</v>
      </c>
      <c r="BJ172" s="119">
        <v>4.1606062899999996</v>
      </c>
      <c r="BK172" s="86">
        <v>2.3862028000000004</v>
      </c>
      <c r="BL172" s="86">
        <v>0.51217597999999998</v>
      </c>
      <c r="BM172" s="119">
        <v>2.8983787800000003</v>
      </c>
      <c r="BN172" s="86">
        <v>1.0092163399999998</v>
      </c>
      <c r="BO172" s="86">
        <v>0.94487962000000014</v>
      </c>
      <c r="BP172" s="119">
        <v>1.9540959599999999</v>
      </c>
      <c r="BQ172" s="86">
        <v>2.8000990100000003</v>
      </c>
      <c r="BR172" s="86">
        <v>2.2279854399999999</v>
      </c>
      <c r="BS172" s="119">
        <v>5.0280844500000006</v>
      </c>
      <c r="BT172" s="86">
        <v>2.7728378499999997</v>
      </c>
      <c r="BU172" s="86">
        <v>0.77272212000000007</v>
      </c>
      <c r="BV172" s="119">
        <v>3.5455599699999998</v>
      </c>
      <c r="BW172" s="97">
        <v>1.40815443</v>
      </c>
      <c r="BX172" s="97">
        <v>0</v>
      </c>
      <c r="BY172" s="119">
        <v>1.40815443</v>
      </c>
      <c r="BZ172" s="97">
        <v>0.95612357999999986</v>
      </c>
      <c r="CA172" s="97">
        <v>0</v>
      </c>
      <c r="CB172" s="119">
        <v>0.95612357999999986</v>
      </c>
      <c r="CC172" s="97">
        <v>1.8665432599999998</v>
      </c>
      <c r="CD172" s="97">
        <v>0.150565</v>
      </c>
      <c r="CE172" s="119">
        <v>2.0171082599999997</v>
      </c>
      <c r="CF172" s="97">
        <v>1.0235567999999997</v>
      </c>
      <c r="CG172" s="97">
        <v>0.33149381999999999</v>
      </c>
      <c r="CH172" s="119">
        <v>1.3550506199999997</v>
      </c>
      <c r="CI172" s="97">
        <v>2.9824917200000001</v>
      </c>
      <c r="CJ172" s="97">
        <v>0.43196720999999999</v>
      </c>
      <c r="CK172" s="119">
        <v>3.4144589299999999</v>
      </c>
      <c r="CL172" s="97"/>
      <c r="CM172" s="97"/>
      <c r="CN172" s="119"/>
      <c r="CO172" s="97"/>
      <c r="CP172" s="97"/>
      <c r="CQ172" s="119"/>
      <c r="CR172" s="97"/>
      <c r="CS172" s="97"/>
      <c r="CT172" s="119"/>
      <c r="CU172" s="97"/>
      <c r="CV172" s="97"/>
      <c r="CW172" s="119"/>
      <c r="CX172" s="97"/>
      <c r="CY172" s="97"/>
      <c r="CZ172" s="119"/>
      <c r="DA172" s="97"/>
      <c r="DB172" s="97"/>
      <c r="DC172" s="119"/>
      <c r="DD172" s="97"/>
      <c r="DE172" s="97"/>
      <c r="DF172" s="119"/>
    </row>
    <row r="173" spans="1:110" s="44" customFormat="1" x14ac:dyDescent="0.25">
      <c r="A173" s="95" t="s">
        <v>184</v>
      </c>
      <c r="B173" s="96" t="s">
        <v>138</v>
      </c>
      <c r="C173" s="97">
        <v>0.27331685</v>
      </c>
      <c r="D173" s="97">
        <v>0</v>
      </c>
      <c r="E173" s="119">
        <v>0.27331685</v>
      </c>
      <c r="F173" s="97">
        <v>0.30647970999999996</v>
      </c>
      <c r="G173" s="97">
        <v>0</v>
      </c>
      <c r="H173" s="119">
        <v>0.30647970999999996</v>
      </c>
      <c r="I173" s="97">
        <v>0.29992603999999989</v>
      </c>
      <c r="J173" s="97">
        <v>0</v>
      </c>
      <c r="K173" s="119">
        <v>0.29992603999999989</v>
      </c>
      <c r="L173" s="97">
        <v>0.29694651000000005</v>
      </c>
      <c r="M173" s="97">
        <v>0</v>
      </c>
      <c r="N173" s="119">
        <v>0.29694651000000005</v>
      </c>
      <c r="O173" s="97">
        <v>0.35408486000000006</v>
      </c>
      <c r="P173" s="97">
        <v>3.0315999999999999E-2</v>
      </c>
      <c r="Q173" s="119">
        <v>0.38440086000000007</v>
      </c>
      <c r="R173" s="97">
        <v>0.29342297000000001</v>
      </c>
      <c r="S173" s="97">
        <v>0</v>
      </c>
      <c r="T173" s="119">
        <v>0.29342297000000001</v>
      </c>
      <c r="U173" s="97">
        <v>0.28263098000000003</v>
      </c>
      <c r="V173" s="97">
        <v>0</v>
      </c>
      <c r="W173" s="119">
        <v>0.28263098000000003</v>
      </c>
      <c r="X173" s="86">
        <v>0.29723075000000004</v>
      </c>
      <c r="Y173" s="86">
        <v>0</v>
      </c>
      <c r="Z173" s="119">
        <v>0.29723075000000004</v>
      </c>
      <c r="AA173" s="86">
        <v>0.29878690999999996</v>
      </c>
      <c r="AB173" s="86">
        <v>0</v>
      </c>
      <c r="AC173" s="86">
        <v>0.29878690999999996</v>
      </c>
      <c r="AD173" s="86">
        <v>0.36674333000000009</v>
      </c>
      <c r="AE173" s="86">
        <v>0</v>
      </c>
      <c r="AF173" s="86">
        <v>0.36674333000000009</v>
      </c>
      <c r="AG173" s="86">
        <v>0.30491325999999996</v>
      </c>
      <c r="AH173" s="86">
        <v>0</v>
      </c>
      <c r="AI173" s="86">
        <v>0.30491325999999996</v>
      </c>
      <c r="AJ173" s="86">
        <v>0.34964563000000004</v>
      </c>
      <c r="AK173" s="86">
        <v>1.2999999999999999E-3</v>
      </c>
      <c r="AL173" s="86">
        <v>0.35094563000000006</v>
      </c>
      <c r="AM173" s="97">
        <v>0.27585120999999996</v>
      </c>
      <c r="AN173" s="97">
        <v>0</v>
      </c>
      <c r="AO173" s="119">
        <v>0.27585120999999996</v>
      </c>
      <c r="AP173" s="97">
        <v>0.30446597999999997</v>
      </c>
      <c r="AQ173" s="97">
        <v>0</v>
      </c>
      <c r="AR173" s="119">
        <v>0.30446597999999997</v>
      </c>
      <c r="AS173" s="97">
        <v>0.28698397999999997</v>
      </c>
      <c r="AT173" s="97">
        <v>0</v>
      </c>
      <c r="AU173" s="119">
        <v>0.28698397999999997</v>
      </c>
      <c r="AV173" s="97">
        <v>0.31822610000000001</v>
      </c>
      <c r="AW173" s="97">
        <v>2.4000100000000002E-3</v>
      </c>
      <c r="AX173" s="119">
        <v>0.32062611000000002</v>
      </c>
      <c r="AY173" s="97">
        <v>0.36170437</v>
      </c>
      <c r="AZ173" s="97">
        <v>0</v>
      </c>
      <c r="BA173" s="119">
        <v>0.36170437</v>
      </c>
      <c r="BB173" s="97">
        <v>0.29884504999999995</v>
      </c>
      <c r="BC173" s="97">
        <v>0</v>
      </c>
      <c r="BD173" s="119">
        <v>0.29884504999999995</v>
      </c>
      <c r="BE173" s="97">
        <v>0.30628635000000004</v>
      </c>
      <c r="BF173" s="97">
        <v>0</v>
      </c>
      <c r="BG173" s="119">
        <v>0.30628635000000004</v>
      </c>
      <c r="BH173" s="86">
        <v>0.29584483</v>
      </c>
      <c r="BI173" s="86">
        <v>0</v>
      </c>
      <c r="BJ173" s="119">
        <v>0.29584483</v>
      </c>
      <c r="BK173" s="86">
        <v>0.29503957999999991</v>
      </c>
      <c r="BL173" s="86">
        <v>0</v>
      </c>
      <c r="BM173" s="119">
        <v>0.29503957999999991</v>
      </c>
      <c r="BN173" s="86">
        <v>0.37655964999999997</v>
      </c>
      <c r="BO173" s="86">
        <v>0</v>
      </c>
      <c r="BP173" s="119">
        <v>0.37655964999999997</v>
      </c>
      <c r="BQ173" s="86">
        <v>0.30998837000000012</v>
      </c>
      <c r="BR173" s="86">
        <v>0</v>
      </c>
      <c r="BS173" s="119">
        <v>0.30998837000000012</v>
      </c>
      <c r="BT173" s="86">
        <v>0.35582491000000011</v>
      </c>
      <c r="BU173" s="86">
        <v>0</v>
      </c>
      <c r="BV173" s="119">
        <v>0.35582491000000011</v>
      </c>
      <c r="BW173" s="97">
        <v>0.28830556000000002</v>
      </c>
      <c r="BX173" s="97">
        <v>0</v>
      </c>
      <c r="BY173" s="119">
        <v>0.28830556000000002</v>
      </c>
      <c r="BZ173" s="97">
        <v>0.33669345000000001</v>
      </c>
      <c r="CA173" s="97">
        <v>0</v>
      </c>
      <c r="CB173" s="119">
        <v>0.33669345000000001</v>
      </c>
      <c r="CC173" s="97">
        <v>0.30772632999999999</v>
      </c>
      <c r="CD173" s="97">
        <v>0</v>
      </c>
      <c r="CE173" s="119">
        <v>0.30772632999999999</v>
      </c>
      <c r="CF173" s="97">
        <v>0.36594596000000013</v>
      </c>
      <c r="CG173" s="97">
        <v>0</v>
      </c>
      <c r="CH173" s="119">
        <v>0.36594596000000013</v>
      </c>
      <c r="CI173" s="97">
        <v>0.29494901000000001</v>
      </c>
      <c r="CJ173" s="97">
        <v>0</v>
      </c>
      <c r="CK173" s="119">
        <v>0.29494901000000001</v>
      </c>
      <c r="CL173" s="97"/>
      <c r="CM173" s="97"/>
      <c r="CN173" s="119"/>
      <c r="CO173" s="97"/>
      <c r="CP173" s="97"/>
      <c r="CQ173" s="119"/>
      <c r="CR173" s="97"/>
      <c r="CS173" s="97"/>
      <c r="CT173" s="119"/>
      <c r="CU173" s="97"/>
      <c r="CV173" s="97"/>
      <c r="CW173" s="119"/>
      <c r="CX173" s="97"/>
      <c r="CY173" s="97"/>
      <c r="CZ173" s="119"/>
      <c r="DA173" s="97"/>
      <c r="DB173" s="97"/>
      <c r="DC173" s="119"/>
      <c r="DD173" s="97"/>
      <c r="DE173" s="97"/>
      <c r="DF173" s="119"/>
    </row>
    <row r="174" spans="1:110" s="44" customFormat="1" x14ac:dyDescent="0.25">
      <c r="A174" s="95" t="s">
        <v>185</v>
      </c>
      <c r="B174" s="96" t="s">
        <v>86</v>
      </c>
      <c r="C174" s="97">
        <v>0.68615613000000009</v>
      </c>
      <c r="D174" s="97">
        <v>0</v>
      </c>
      <c r="E174" s="119">
        <v>0.68615613000000009</v>
      </c>
      <c r="F174" s="97">
        <v>0.70704648000000003</v>
      </c>
      <c r="G174" s="97">
        <v>0</v>
      </c>
      <c r="H174" s="119">
        <v>0.70704648000000003</v>
      </c>
      <c r="I174" s="97">
        <v>0.64403754999999996</v>
      </c>
      <c r="J174" s="97">
        <v>0</v>
      </c>
      <c r="K174" s="119">
        <v>0.64403754999999996</v>
      </c>
      <c r="L174" s="97">
        <v>0.82797112999999989</v>
      </c>
      <c r="M174" s="97">
        <v>0</v>
      </c>
      <c r="N174" s="119">
        <v>0.82797112999999989</v>
      </c>
      <c r="O174" s="97">
        <v>0.80662265</v>
      </c>
      <c r="P174" s="97">
        <v>0</v>
      </c>
      <c r="Q174" s="119">
        <v>0.80662265</v>
      </c>
      <c r="R174" s="97">
        <v>0.68615851999999999</v>
      </c>
      <c r="S174" s="97">
        <v>0</v>
      </c>
      <c r="T174" s="119">
        <v>0.68615851999999999</v>
      </c>
      <c r="U174" s="97">
        <v>0.70457037999999994</v>
      </c>
      <c r="V174" s="97">
        <v>0</v>
      </c>
      <c r="W174" s="119">
        <v>0.70457037999999994</v>
      </c>
      <c r="X174" s="86">
        <v>0.75655335000000035</v>
      </c>
      <c r="Y174" s="86">
        <v>0</v>
      </c>
      <c r="Z174" s="119">
        <v>0.75655335000000035</v>
      </c>
      <c r="AA174" s="86">
        <v>0.70478305000000008</v>
      </c>
      <c r="AB174" s="86">
        <v>0</v>
      </c>
      <c r="AC174" s="86">
        <v>0.70478305000000008</v>
      </c>
      <c r="AD174" s="86">
        <v>0.68362693999999991</v>
      </c>
      <c r="AE174" s="86">
        <v>0</v>
      </c>
      <c r="AF174" s="86">
        <v>0.68362693999999991</v>
      </c>
      <c r="AG174" s="86">
        <v>0.6621445600000001</v>
      </c>
      <c r="AH174" s="86">
        <v>0</v>
      </c>
      <c r="AI174" s="86">
        <v>0.6621445600000001</v>
      </c>
      <c r="AJ174" s="86">
        <v>0.66156903999999994</v>
      </c>
      <c r="AK174" s="86">
        <v>1.1183E-3</v>
      </c>
      <c r="AL174" s="86">
        <v>0.66268733999999996</v>
      </c>
      <c r="AM174" s="97">
        <v>0.63383089000000004</v>
      </c>
      <c r="AN174" s="97">
        <v>0</v>
      </c>
      <c r="AO174" s="119">
        <v>0.63383089000000004</v>
      </c>
      <c r="AP174" s="97">
        <v>0.71413000999999998</v>
      </c>
      <c r="AQ174" s="97">
        <v>0</v>
      </c>
      <c r="AR174" s="119">
        <v>0.71413000999999998</v>
      </c>
      <c r="AS174" s="97">
        <v>0.74970021999999981</v>
      </c>
      <c r="AT174" s="97">
        <v>0</v>
      </c>
      <c r="AU174" s="119">
        <v>0.74970021999999981</v>
      </c>
      <c r="AV174" s="97">
        <v>0.80715643999999986</v>
      </c>
      <c r="AW174" s="97">
        <v>0</v>
      </c>
      <c r="AX174" s="119">
        <v>0.80715643999999986</v>
      </c>
      <c r="AY174" s="97">
        <v>0.9467338500000001</v>
      </c>
      <c r="AZ174" s="97">
        <v>0</v>
      </c>
      <c r="BA174" s="119">
        <v>0.9467338500000001</v>
      </c>
      <c r="BB174" s="97">
        <v>0.67572197999999994</v>
      </c>
      <c r="BC174" s="97">
        <v>0</v>
      </c>
      <c r="BD174" s="119">
        <v>0.67572197999999994</v>
      </c>
      <c r="BE174" s="97">
        <v>0.690388</v>
      </c>
      <c r="BF174" s="97">
        <v>4.8500000000000003E-4</v>
      </c>
      <c r="BG174" s="119">
        <v>0.69087299999999996</v>
      </c>
      <c r="BH174" s="86">
        <v>0.63346896000000008</v>
      </c>
      <c r="BI174" s="86">
        <v>0</v>
      </c>
      <c r="BJ174" s="119">
        <v>0.63346896000000008</v>
      </c>
      <c r="BK174" s="86">
        <v>0.62378972999999993</v>
      </c>
      <c r="BL174" s="86">
        <v>0</v>
      </c>
      <c r="BM174" s="119">
        <v>0.62378972999999993</v>
      </c>
      <c r="BN174" s="86">
        <v>0.72016760999999985</v>
      </c>
      <c r="BO174" s="86">
        <v>0</v>
      </c>
      <c r="BP174" s="119">
        <v>0.72016760999999985</v>
      </c>
      <c r="BQ174" s="86">
        <v>0.72105012000000013</v>
      </c>
      <c r="BR174" s="86">
        <v>6.3E-3</v>
      </c>
      <c r="BS174" s="119">
        <v>0.7273501200000001</v>
      </c>
      <c r="BT174" s="86">
        <v>0.70304994999999992</v>
      </c>
      <c r="BU174" s="86">
        <v>0</v>
      </c>
      <c r="BV174" s="119">
        <v>0.70304994999999992</v>
      </c>
      <c r="BW174" s="97">
        <v>0.67277914999999988</v>
      </c>
      <c r="BX174" s="97">
        <v>5.0000000000000001E-3</v>
      </c>
      <c r="BY174" s="119">
        <v>0.67777914999999989</v>
      </c>
      <c r="BZ174" s="97">
        <v>0.61287923999999994</v>
      </c>
      <c r="CA174" s="97">
        <v>7.1088999999999996E-3</v>
      </c>
      <c r="CB174" s="119">
        <v>0.61998813999999991</v>
      </c>
      <c r="CC174" s="97">
        <v>0.79212305999999999</v>
      </c>
      <c r="CD174" s="97">
        <v>2.1280000000000001E-3</v>
      </c>
      <c r="CE174" s="119">
        <v>0.79425106000000001</v>
      </c>
      <c r="CF174" s="97">
        <v>0.7195341999999999</v>
      </c>
      <c r="CG174" s="97">
        <v>2.9839000000000001E-2</v>
      </c>
      <c r="CH174" s="119">
        <v>0.74937319999999985</v>
      </c>
      <c r="CI174" s="97">
        <v>0.64063015000000001</v>
      </c>
      <c r="CJ174" s="97">
        <v>2.7000000000000001E-3</v>
      </c>
      <c r="CK174" s="119">
        <v>0.64333015000000005</v>
      </c>
      <c r="CL174" s="97"/>
      <c r="CM174" s="97"/>
      <c r="CN174" s="119"/>
      <c r="CO174" s="97"/>
      <c r="CP174" s="97"/>
      <c r="CQ174" s="119"/>
      <c r="CR174" s="97"/>
      <c r="CS174" s="97"/>
      <c r="CT174" s="119"/>
      <c r="CU174" s="97"/>
      <c r="CV174" s="97"/>
      <c r="CW174" s="119"/>
      <c r="CX174" s="97"/>
      <c r="CY174" s="97"/>
      <c r="CZ174" s="119"/>
      <c r="DA174" s="97"/>
      <c r="DB174" s="97"/>
      <c r="DC174" s="119"/>
      <c r="DD174" s="97"/>
      <c r="DE174" s="97"/>
      <c r="DF174" s="119"/>
    </row>
    <row r="175" spans="1:110" s="44" customFormat="1" x14ac:dyDescent="0.25">
      <c r="A175" s="95" t="s">
        <v>229</v>
      </c>
      <c r="B175" s="96" t="s">
        <v>230</v>
      </c>
      <c r="C175" s="97">
        <v>0.19372049999999999</v>
      </c>
      <c r="D175" s="97">
        <v>0</v>
      </c>
      <c r="E175" s="119">
        <v>0.19372049999999999</v>
      </c>
      <c r="F175" s="97">
        <v>0.14747288</v>
      </c>
      <c r="G175" s="97">
        <v>0</v>
      </c>
      <c r="H175" s="119">
        <v>0.14747288</v>
      </c>
      <c r="I175" s="97">
        <v>0.18027698000000003</v>
      </c>
      <c r="J175" s="97">
        <v>0</v>
      </c>
      <c r="K175" s="119">
        <v>0.18027698000000003</v>
      </c>
      <c r="L175" s="97">
        <v>0.14913474999999998</v>
      </c>
      <c r="M175" s="97">
        <v>0</v>
      </c>
      <c r="N175" s="119">
        <v>0.14913474999999998</v>
      </c>
      <c r="O175" s="97">
        <v>0.15708792999999999</v>
      </c>
      <c r="P175" s="97">
        <v>0</v>
      </c>
      <c r="Q175" s="119">
        <v>0.15708792999999999</v>
      </c>
      <c r="R175" s="97">
        <v>0.14045070999999998</v>
      </c>
      <c r="S175" s="97">
        <v>0</v>
      </c>
      <c r="T175" s="119">
        <v>0.14045070999999998</v>
      </c>
      <c r="U175" s="97">
        <v>0.12554675999999998</v>
      </c>
      <c r="V175" s="97">
        <v>0</v>
      </c>
      <c r="W175" s="119">
        <v>0.12554675999999998</v>
      </c>
      <c r="X175" s="86">
        <v>0</v>
      </c>
      <c r="Y175" s="86">
        <v>0</v>
      </c>
      <c r="Z175" s="119">
        <v>0</v>
      </c>
      <c r="AA175" s="86">
        <v>0</v>
      </c>
      <c r="AB175" s="86">
        <v>0</v>
      </c>
      <c r="AC175" s="86">
        <v>0</v>
      </c>
      <c r="AD175" s="86">
        <v>0</v>
      </c>
      <c r="AE175" s="86">
        <v>0</v>
      </c>
      <c r="AF175" s="86">
        <v>0</v>
      </c>
      <c r="AG175" s="86">
        <v>0</v>
      </c>
      <c r="AH175" s="86">
        <v>0</v>
      </c>
      <c r="AI175" s="86">
        <v>0</v>
      </c>
      <c r="AJ175" s="86">
        <v>0</v>
      </c>
      <c r="AK175" s="86">
        <v>0</v>
      </c>
      <c r="AL175" s="86">
        <v>0</v>
      </c>
      <c r="AM175" s="97">
        <v>0</v>
      </c>
      <c r="AN175" s="97">
        <v>0</v>
      </c>
      <c r="AO175" s="119">
        <v>0</v>
      </c>
      <c r="AP175" s="97">
        <v>0</v>
      </c>
      <c r="AQ175" s="97">
        <v>0</v>
      </c>
      <c r="AR175" s="119">
        <v>0</v>
      </c>
      <c r="AS175" s="97">
        <v>0</v>
      </c>
      <c r="AT175" s="97">
        <v>0</v>
      </c>
      <c r="AU175" s="119">
        <v>0</v>
      </c>
      <c r="AV175" s="97">
        <v>0</v>
      </c>
      <c r="AW175" s="97">
        <v>0</v>
      </c>
      <c r="AX175" s="119">
        <v>0</v>
      </c>
      <c r="AY175" s="97">
        <v>0</v>
      </c>
      <c r="AZ175" s="97">
        <v>0</v>
      </c>
      <c r="BA175" s="119">
        <v>0</v>
      </c>
      <c r="BB175" s="97">
        <v>0</v>
      </c>
      <c r="BC175" s="97">
        <v>0</v>
      </c>
      <c r="BD175" s="119">
        <v>0</v>
      </c>
      <c r="BE175" s="97">
        <v>0</v>
      </c>
      <c r="BF175" s="97">
        <v>0</v>
      </c>
      <c r="BG175" s="119">
        <v>0</v>
      </c>
      <c r="BH175" s="86">
        <v>0</v>
      </c>
      <c r="BI175" s="86">
        <v>0</v>
      </c>
      <c r="BJ175" s="119">
        <v>0</v>
      </c>
      <c r="BK175" s="86">
        <v>0</v>
      </c>
      <c r="BL175" s="86">
        <v>0</v>
      </c>
      <c r="BM175" s="119">
        <v>0</v>
      </c>
      <c r="BN175" s="86">
        <v>0</v>
      </c>
      <c r="BO175" s="86">
        <v>0</v>
      </c>
      <c r="BP175" s="119">
        <v>0</v>
      </c>
      <c r="BQ175" s="86">
        <v>0</v>
      </c>
      <c r="BR175" s="86">
        <v>0</v>
      </c>
      <c r="BS175" s="119">
        <v>0</v>
      </c>
      <c r="BT175" s="86">
        <v>0</v>
      </c>
      <c r="BU175" s="86">
        <v>0</v>
      </c>
      <c r="BV175" s="119">
        <v>0</v>
      </c>
      <c r="BW175" s="97">
        <v>0</v>
      </c>
      <c r="BX175" s="97">
        <v>0</v>
      </c>
      <c r="BY175" s="119">
        <v>0</v>
      </c>
      <c r="BZ175" s="97">
        <v>0</v>
      </c>
      <c r="CA175" s="97">
        <v>0</v>
      </c>
      <c r="CB175" s="119">
        <v>0</v>
      </c>
      <c r="CC175" s="97">
        <v>0</v>
      </c>
      <c r="CD175" s="97">
        <v>0</v>
      </c>
      <c r="CE175" s="119">
        <v>0</v>
      </c>
      <c r="CF175" s="97">
        <v>0</v>
      </c>
      <c r="CG175" s="97">
        <v>0</v>
      </c>
      <c r="CH175" s="119">
        <v>0</v>
      </c>
      <c r="CI175" s="97">
        <v>0</v>
      </c>
      <c r="CJ175" s="97">
        <v>0</v>
      </c>
      <c r="CK175" s="119">
        <v>0</v>
      </c>
      <c r="CL175" s="97"/>
      <c r="CM175" s="97"/>
      <c r="CN175" s="119"/>
      <c r="CO175" s="97"/>
      <c r="CP175" s="97"/>
      <c r="CQ175" s="119"/>
      <c r="CR175" s="97"/>
      <c r="CS175" s="97"/>
      <c r="CT175" s="119"/>
      <c r="CU175" s="97"/>
      <c r="CV175" s="97"/>
      <c r="CW175" s="119"/>
      <c r="CX175" s="97"/>
      <c r="CY175" s="97"/>
      <c r="CZ175" s="119"/>
      <c r="DA175" s="97"/>
      <c r="DB175" s="97"/>
      <c r="DC175" s="119"/>
      <c r="DD175" s="97"/>
      <c r="DE175" s="97"/>
      <c r="DF175" s="119"/>
    </row>
    <row r="176" spans="1:110" s="44" customFormat="1" x14ac:dyDescent="0.25">
      <c r="A176" s="95" t="s">
        <v>186</v>
      </c>
      <c r="B176" s="96" t="s">
        <v>166</v>
      </c>
      <c r="C176" s="97">
        <v>7.7257408100000005</v>
      </c>
      <c r="D176" s="97">
        <v>3.670002E-2</v>
      </c>
      <c r="E176" s="119">
        <v>7.7624408300000001</v>
      </c>
      <c r="F176" s="97">
        <v>5.9978712600000001</v>
      </c>
      <c r="G176" s="97">
        <v>0.35764595999999998</v>
      </c>
      <c r="H176" s="119">
        <v>6.3555172199999994</v>
      </c>
      <c r="I176" s="97">
        <v>4.4203932799999972</v>
      </c>
      <c r="J176" s="97">
        <v>10.272184900000001</v>
      </c>
      <c r="K176" s="119">
        <v>14.692578179999998</v>
      </c>
      <c r="L176" s="97">
        <v>6.9644699099999965</v>
      </c>
      <c r="M176" s="97">
        <v>11.685771069999999</v>
      </c>
      <c r="N176" s="119">
        <v>18.650240979999996</v>
      </c>
      <c r="O176" s="97">
        <v>6.8712788399999987</v>
      </c>
      <c r="P176" s="97">
        <v>0.22997229999999999</v>
      </c>
      <c r="Q176" s="119">
        <v>7.1012511399999987</v>
      </c>
      <c r="R176" s="97">
        <v>5.0436351799999981</v>
      </c>
      <c r="S176" s="97">
        <v>0.11273121</v>
      </c>
      <c r="T176" s="119">
        <v>5.1563663899999979</v>
      </c>
      <c r="U176" s="97">
        <v>7.8817937600000016</v>
      </c>
      <c r="V176" s="97">
        <v>0</v>
      </c>
      <c r="W176" s="119">
        <v>7.8817937600000016</v>
      </c>
      <c r="X176" s="86">
        <v>6.8179485099999999</v>
      </c>
      <c r="Y176" s="86">
        <v>7.6104285999999997</v>
      </c>
      <c r="Z176" s="119">
        <v>14.42837711</v>
      </c>
      <c r="AA176" s="86">
        <v>6.9629448299999996</v>
      </c>
      <c r="AB176" s="86">
        <v>3.1486E-2</v>
      </c>
      <c r="AC176" s="86">
        <v>6.9944308299999998</v>
      </c>
      <c r="AD176" s="86">
        <v>6.2526911300000005</v>
      </c>
      <c r="AE176" s="86">
        <v>1.8299381700000001</v>
      </c>
      <c r="AF176" s="86">
        <v>8.0826293000000007</v>
      </c>
      <c r="AG176" s="86">
        <v>8.2980452600000039</v>
      </c>
      <c r="AH176" s="86">
        <v>2.4122790000000002E-2</v>
      </c>
      <c r="AI176" s="86">
        <v>8.3221680500000037</v>
      </c>
      <c r="AJ176" s="86">
        <v>8.1078116799999478</v>
      </c>
      <c r="AK176" s="86">
        <v>689.06891198000005</v>
      </c>
      <c r="AL176" s="86">
        <v>697.17672365999999</v>
      </c>
      <c r="AM176" s="97">
        <v>11.317537839999973</v>
      </c>
      <c r="AN176" s="97">
        <v>184.3127174</v>
      </c>
      <c r="AO176" s="119">
        <v>195.63025523999997</v>
      </c>
      <c r="AP176" s="97">
        <v>3.9451940799999945</v>
      </c>
      <c r="AQ176" s="97">
        <v>17.568751899999999</v>
      </c>
      <c r="AR176" s="119">
        <v>21.513945979999992</v>
      </c>
      <c r="AS176" s="97">
        <v>20.093650699999987</v>
      </c>
      <c r="AT176" s="97">
        <v>455.48954209999994</v>
      </c>
      <c r="AU176" s="119">
        <v>475.58319279999995</v>
      </c>
      <c r="AV176" s="97">
        <v>8.6079331400000445</v>
      </c>
      <c r="AW176" s="97">
        <v>141.76693509999998</v>
      </c>
      <c r="AX176" s="119">
        <v>150.37486824000004</v>
      </c>
      <c r="AY176" s="97">
        <v>6.9387404899999199</v>
      </c>
      <c r="AZ176" s="97">
        <v>145.11878999999999</v>
      </c>
      <c r="BA176" s="119">
        <v>152.05753048999992</v>
      </c>
      <c r="BB176" s="97">
        <v>5.6719938000000116</v>
      </c>
      <c r="BC176" s="97">
        <v>465.43905020000005</v>
      </c>
      <c r="BD176" s="119">
        <v>471.11104400000005</v>
      </c>
      <c r="BE176" s="97">
        <v>4.0976136499998868</v>
      </c>
      <c r="BF176" s="97">
        <v>237.60866331</v>
      </c>
      <c r="BG176" s="119">
        <v>241.70627695999988</v>
      </c>
      <c r="BH176" s="86">
        <v>5.8446687299999978</v>
      </c>
      <c r="BI176" s="86">
        <v>0.1696</v>
      </c>
      <c r="BJ176" s="119">
        <v>6.0142687299999977</v>
      </c>
      <c r="BK176" s="86">
        <v>12.280897370000002</v>
      </c>
      <c r="BL176" s="86">
        <v>1.8550000000000001E-2</v>
      </c>
      <c r="BM176" s="119">
        <v>12.299447370000001</v>
      </c>
      <c r="BN176" s="86">
        <v>6.917729200000001</v>
      </c>
      <c r="BO176" s="86">
        <v>2.42667549</v>
      </c>
      <c r="BP176" s="119">
        <v>9.3444046900000011</v>
      </c>
      <c r="BQ176" s="86">
        <v>4.5200441000000016</v>
      </c>
      <c r="BR176" s="86">
        <v>0</v>
      </c>
      <c r="BS176" s="119">
        <v>4.5200441000000016</v>
      </c>
      <c r="BT176" s="86">
        <v>5.5673762200000008</v>
      </c>
      <c r="BU176" s="86">
        <v>0.46655849000000005</v>
      </c>
      <c r="BV176" s="119">
        <v>6.0339347100000005</v>
      </c>
      <c r="BW176" s="97">
        <v>4.0294532199999988</v>
      </c>
      <c r="BX176" s="97">
        <v>251.68622450999999</v>
      </c>
      <c r="BY176" s="119">
        <v>255.71567772999998</v>
      </c>
      <c r="BZ176" s="97">
        <v>3.4245770999999996</v>
      </c>
      <c r="CA176" s="97">
        <v>9.7144664000000009</v>
      </c>
      <c r="CB176" s="119">
        <v>13.1390435</v>
      </c>
      <c r="CC176" s="97">
        <v>3.9981649300000073</v>
      </c>
      <c r="CD176" s="97">
        <v>330.17769204000001</v>
      </c>
      <c r="CE176" s="119">
        <v>334.17585697000004</v>
      </c>
      <c r="CF176" s="97">
        <v>4.1590348499999967</v>
      </c>
      <c r="CG176" s="97">
        <v>7.4284971999999998</v>
      </c>
      <c r="CH176" s="119">
        <v>11.587532049999997</v>
      </c>
      <c r="CI176" s="97">
        <v>4.618441830000001</v>
      </c>
      <c r="CJ176" s="97">
        <v>2.34218108</v>
      </c>
      <c r="CK176" s="119">
        <v>6.9606229100000014</v>
      </c>
      <c r="CL176" s="97"/>
      <c r="CM176" s="97"/>
      <c r="CN176" s="119"/>
      <c r="CO176" s="97"/>
      <c r="CP176" s="97"/>
      <c r="CQ176" s="119"/>
      <c r="CR176" s="97"/>
      <c r="CS176" s="97"/>
      <c r="CT176" s="119"/>
      <c r="CU176" s="97"/>
      <c r="CV176" s="97"/>
      <c r="CW176" s="119"/>
      <c r="CX176" s="97"/>
      <c r="CY176" s="97"/>
      <c r="CZ176" s="119"/>
      <c r="DA176" s="97"/>
      <c r="DB176" s="97"/>
      <c r="DC176" s="119"/>
      <c r="DD176" s="97"/>
      <c r="DE176" s="97"/>
      <c r="DF176" s="119"/>
    </row>
    <row r="177" spans="1:110" s="44" customFormat="1" x14ac:dyDescent="0.25">
      <c r="A177" s="95" t="s">
        <v>187</v>
      </c>
      <c r="B177" s="96" t="s">
        <v>188</v>
      </c>
      <c r="C177" s="97">
        <v>10.184885619999999</v>
      </c>
      <c r="D177" s="97">
        <v>0</v>
      </c>
      <c r="E177" s="119">
        <v>10.184885619999999</v>
      </c>
      <c r="F177" s="97">
        <v>9.4445238499999995</v>
      </c>
      <c r="G177" s="97">
        <v>0</v>
      </c>
      <c r="H177" s="119">
        <v>9.4445238499999995</v>
      </c>
      <c r="I177" s="97">
        <v>9.3297832800000009</v>
      </c>
      <c r="J177" s="97">
        <v>3.392E-3</v>
      </c>
      <c r="K177" s="119">
        <v>9.3331752800000007</v>
      </c>
      <c r="L177" s="97">
        <v>10.600964650000005</v>
      </c>
      <c r="M177" s="97">
        <v>4.0180009999999995E-2</v>
      </c>
      <c r="N177" s="119">
        <v>10.641144660000005</v>
      </c>
      <c r="O177" s="97">
        <v>11.85755852</v>
      </c>
      <c r="P177" s="97">
        <v>4.9131389999999997E-2</v>
      </c>
      <c r="Q177" s="119">
        <v>11.906689910000001</v>
      </c>
      <c r="R177" s="97">
        <v>9.8257788099999992</v>
      </c>
      <c r="S177" s="97">
        <v>7.8969999999999995E-3</v>
      </c>
      <c r="T177" s="119">
        <v>9.833675809999999</v>
      </c>
      <c r="U177" s="97">
        <v>11.122963890000001</v>
      </c>
      <c r="V177" s="97">
        <v>4.4274810000000005E-2</v>
      </c>
      <c r="W177" s="119">
        <v>11.1672387</v>
      </c>
      <c r="X177" s="86">
        <v>10.598551850000002</v>
      </c>
      <c r="Y177" s="86">
        <v>5.8194200000000001E-2</v>
      </c>
      <c r="Z177" s="119">
        <v>10.656746050000002</v>
      </c>
      <c r="AA177" s="86">
        <v>10.289506869999999</v>
      </c>
      <c r="AB177" s="86">
        <v>7.4592199999999997E-2</v>
      </c>
      <c r="AC177" s="86">
        <v>10.364099069999998</v>
      </c>
      <c r="AD177" s="86">
        <v>10.057381450000001</v>
      </c>
      <c r="AE177" s="86">
        <v>7.030349000000001E-2</v>
      </c>
      <c r="AF177" s="86">
        <v>10.127684940000002</v>
      </c>
      <c r="AG177" s="86">
        <v>10.761766100000001</v>
      </c>
      <c r="AH177" s="86">
        <v>4.7488000000000002E-2</v>
      </c>
      <c r="AI177" s="86">
        <v>10.809254100000002</v>
      </c>
      <c r="AJ177" s="86">
        <v>11.282538450000015</v>
      </c>
      <c r="AK177" s="86">
        <v>5.0060550000000002E-2</v>
      </c>
      <c r="AL177" s="86">
        <v>11.332599000000013</v>
      </c>
      <c r="AM177" s="97">
        <v>9.8862863399999981</v>
      </c>
      <c r="AN177" s="97">
        <v>0</v>
      </c>
      <c r="AO177" s="119">
        <v>9.8862863399999981</v>
      </c>
      <c r="AP177" s="97">
        <v>10.000329239999996</v>
      </c>
      <c r="AQ177" s="97">
        <v>0</v>
      </c>
      <c r="AR177" s="119">
        <v>10.000329239999996</v>
      </c>
      <c r="AS177" s="97">
        <v>9.9115291400000078</v>
      </c>
      <c r="AT177" s="97">
        <v>0</v>
      </c>
      <c r="AU177" s="119">
        <v>9.9115291400000078</v>
      </c>
      <c r="AV177" s="97">
        <v>10.338649699999999</v>
      </c>
      <c r="AW177" s="97">
        <v>0</v>
      </c>
      <c r="AX177" s="119">
        <v>10.338649699999999</v>
      </c>
      <c r="AY177" s="97">
        <v>11.660453790000002</v>
      </c>
      <c r="AZ177" s="97">
        <v>0</v>
      </c>
      <c r="BA177" s="119">
        <v>11.660453790000002</v>
      </c>
      <c r="BB177" s="97">
        <v>10.172271270000003</v>
      </c>
      <c r="BC177" s="97">
        <v>7.2500000000000004E-3</v>
      </c>
      <c r="BD177" s="119">
        <v>10.179521270000004</v>
      </c>
      <c r="BE177" s="97">
        <v>10.185611310000001</v>
      </c>
      <c r="BF177" s="97">
        <v>5.3290020000000007E-2</v>
      </c>
      <c r="BG177" s="119">
        <v>10.238901330000001</v>
      </c>
      <c r="BH177" s="86">
        <v>10.387763910000006</v>
      </c>
      <c r="BI177" s="86">
        <v>2.6175E-2</v>
      </c>
      <c r="BJ177" s="119">
        <v>10.413938910000006</v>
      </c>
      <c r="BK177" s="86">
        <v>10.910116000000004</v>
      </c>
      <c r="BL177" s="86">
        <v>4.6564009999999996E-2</v>
      </c>
      <c r="BM177" s="119">
        <v>10.956680010000005</v>
      </c>
      <c r="BN177" s="86">
        <v>10.816534519999994</v>
      </c>
      <c r="BO177" s="86">
        <v>7.5929980000000008E-2</v>
      </c>
      <c r="BP177" s="119">
        <v>10.892464499999994</v>
      </c>
      <c r="BQ177" s="86">
        <v>11.578527120000004</v>
      </c>
      <c r="BR177" s="86">
        <v>0.11640947</v>
      </c>
      <c r="BS177" s="119">
        <v>11.694936590000005</v>
      </c>
      <c r="BT177" s="86">
        <v>11.240029789999999</v>
      </c>
      <c r="BU177" s="86">
        <v>7.6971020000000001E-2</v>
      </c>
      <c r="BV177" s="119">
        <v>11.317000809999998</v>
      </c>
      <c r="BW177" s="97">
        <v>9.9476304599999956</v>
      </c>
      <c r="BX177" s="97">
        <v>3.1800000000000001E-3</v>
      </c>
      <c r="BY177" s="119">
        <v>9.950810459999996</v>
      </c>
      <c r="BZ177" s="97">
        <v>10.037619090000002</v>
      </c>
      <c r="CA177" s="97">
        <v>9.7999999999999997E-4</v>
      </c>
      <c r="CB177" s="119">
        <v>10.038599090000002</v>
      </c>
      <c r="CC177" s="97">
        <v>9.9381690399999965</v>
      </c>
      <c r="CD177" s="97">
        <v>3.4303199999999999E-2</v>
      </c>
      <c r="CE177" s="119">
        <v>9.9724722399999965</v>
      </c>
      <c r="CF177" s="97">
        <v>12.188593939999999</v>
      </c>
      <c r="CG177" s="97">
        <v>1.5795E-2</v>
      </c>
      <c r="CH177" s="119">
        <v>12.204388939999999</v>
      </c>
      <c r="CI177" s="97">
        <v>10.410683579999997</v>
      </c>
      <c r="CJ177" s="97">
        <v>1.3358599999999998E-2</v>
      </c>
      <c r="CK177" s="119">
        <v>10.424042179999997</v>
      </c>
      <c r="CL177" s="97"/>
      <c r="CM177" s="97"/>
      <c r="CN177" s="119"/>
      <c r="CO177" s="97"/>
      <c r="CP177" s="97"/>
      <c r="CQ177" s="119"/>
      <c r="CR177" s="97"/>
      <c r="CS177" s="97"/>
      <c r="CT177" s="119"/>
      <c r="CU177" s="97"/>
      <c r="CV177" s="97"/>
      <c r="CW177" s="119"/>
      <c r="CX177" s="97"/>
      <c r="CY177" s="97"/>
      <c r="CZ177" s="119"/>
      <c r="DA177" s="97"/>
      <c r="DB177" s="97"/>
      <c r="DC177" s="119"/>
      <c r="DD177" s="97"/>
      <c r="DE177" s="97"/>
      <c r="DF177" s="119"/>
    </row>
    <row r="178" spans="1:110" s="44" customFormat="1" x14ac:dyDescent="0.25">
      <c r="A178" s="95" t="s">
        <v>189</v>
      </c>
      <c r="B178" s="96" t="s">
        <v>87</v>
      </c>
      <c r="C178" s="97">
        <v>2.1705238800000002</v>
      </c>
      <c r="D178" s="97">
        <v>9.4339999999999997E-3</v>
      </c>
      <c r="E178" s="119">
        <v>2.1799578800000003</v>
      </c>
      <c r="F178" s="97">
        <v>2.09251845</v>
      </c>
      <c r="G178" s="97">
        <v>0.17494925</v>
      </c>
      <c r="H178" s="119">
        <v>2.2674677000000001</v>
      </c>
      <c r="I178" s="97">
        <v>2.7395572900000009</v>
      </c>
      <c r="J178" s="97">
        <v>0.56219392000000001</v>
      </c>
      <c r="K178" s="119">
        <v>3.3017512100000008</v>
      </c>
      <c r="L178" s="97">
        <v>2.4298454700000005</v>
      </c>
      <c r="M178" s="97">
        <v>1.2195299999999999E-2</v>
      </c>
      <c r="N178" s="119">
        <v>2.4420407700000011</v>
      </c>
      <c r="O178" s="97">
        <v>2.2841445900000004</v>
      </c>
      <c r="P178" s="97">
        <v>2.7773146800000004</v>
      </c>
      <c r="Q178" s="119">
        <v>5.0614592700000003</v>
      </c>
      <c r="R178" s="97">
        <v>2.4803711600000002</v>
      </c>
      <c r="S178" s="97">
        <v>0.12369630000000001</v>
      </c>
      <c r="T178" s="119">
        <v>2.60406746</v>
      </c>
      <c r="U178" s="97">
        <v>4.3083124600000007</v>
      </c>
      <c r="V178" s="97">
        <v>0.59331750000000005</v>
      </c>
      <c r="W178" s="119">
        <v>4.9016299600000011</v>
      </c>
      <c r="X178" s="86">
        <v>4.6240554299999994</v>
      </c>
      <c r="Y178" s="86">
        <v>0.52124478000000007</v>
      </c>
      <c r="Z178" s="119">
        <v>5.1453002100000003</v>
      </c>
      <c r="AA178" s="86">
        <v>2.3727001199999993</v>
      </c>
      <c r="AB178" s="86">
        <v>2.7733652499999999</v>
      </c>
      <c r="AC178" s="86">
        <v>5.1460653699999988</v>
      </c>
      <c r="AD178" s="86">
        <v>4.3397693000000004</v>
      </c>
      <c r="AE178" s="86">
        <v>0.33643184999999998</v>
      </c>
      <c r="AF178" s="86">
        <v>4.6762011500000007</v>
      </c>
      <c r="AG178" s="86">
        <v>4.5850393799999996</v>
      </c>
      <c r="AH178" s="86">
        <v>0.72261262000000004</v>
      </c>
      <c r="AI178" s="86">
        <v>5.307652</v>
      </c>
      <c r="AJ178" s="86">
        <v>9.1844412900000023</v>
      </c>
      <c r="AK178" s="86">
        <v>6.9191801399999999</v>
      </c>
      <c r="AL178" s="86">
        <v>16.103621430000004</v>
      </c>
      <c r="AM178" s="97">
        <v>2.5588929500000002</v>
      </c>
      <c r="AN178" s="97">
        <v>0.1999775</v>
      </c>
      <c r="AO178" s="119">
        <v>2.7588704500000003</v>
      </c>
      <c r="AP178" s="97">
        <v>9.201801660000001</v>
      </c>
      <c r="AQ178" s="97">
        <v>2.3037999999999999E-2</v>
      </c>
      <c r="AR178" s="119">
        <v>9.2248396600000007</v>
      </c>
      <c r="AS178" s="97">
        <v>3.6349028499999978</v>
      </c>
      <c r="AT178" s="97">
        <v>0.88740549999999996</v>
      </c>
      <c r="AU178" s="119">
        <v>4.5223083499999976</v>
      </c>
      <c r="AV178" s="97">
        <v>3.3913493700000021</v>
      </c>
      <c r="AW178" s="97">
        <v>1.3668392</v>
      </c>
      <c r="AX178" s="119">
        <v>4.7581885700000024</v>
      </c>
      <c r="AY178" s="97">
        <v>3.1454630799999985</v>
      </c>
      <c r="AZ178" s="97">
        <v>0</v>
      </c>
      <c r="BA178" s="119">
        <v>3.1454630799999985</v>
      </c>
      <c r="BB178" s="97">
        <v>5.7419323699999989</v>
      </c>
      <c r="BC178" s="97">
        <v>2.35854505</v>
      </c>
      <c r="BD178" s="119">
        <v>8.1004774200000007</v>
      </c>
      <c r="BE178" s="97">
        <v>6.9986997899999999</v>
      </c>
      <c r="BF178" s="97">
        <v>0.10458650999999999</v>
      </c>
      <c r="BG178" s="119">
        <v>7.1032862999999997</v>
      </c>
      <c r="BH178" s="86">
        <v>9.853337769999996</v>
      </c>
      <c r="BI178" s="86">
        <v>0</v>
      </c>
      <c r="BJ178" s="119">
        <v>9.853337769999996</v>
      </c>
      <c r="BK178" s="86">
        <v>4.9389702900000012</v>
      </c>
      <c r="BL178" s="86">
        <v>3.8700000000000002E-3</v>
      </c>
      <c r="BM178" s="119">
        <v>4.9428402900000012</v>
      </c>
      <c r="BN178" s="86">
        <v>2.1279631599999997</v>
      </c>
      <c r="BO178" s="86">
        <v>1.0440999999999998E-3</v>
      </c>
      <c r="BP178" s="119">
        <v>2.1290072599999998</v>
      </c>
      <c r="BQ178" s="86">
        <v>4.1283961500000004</v>
      </c>
      <c r="BR178" s="86">
        <v>1.9300000000000001E-2</v>
      </c>
      <c r="BS178" s="119">
        <v>4.1476961500000007</v>
      </c>
      <c r="BT178" s="86">
        <v>9.0174027999999975</v>
      </c>
      <c r="BU178" s="86">
        <v>6.9363979999999992E-2</v>
      </c>
      <c r="BV178" s="119">
        <v>9.0867667799999978</v>
      </c>
      <c r="BW178" s="97">
        <v>1.6346583200000002</v>
      </c>
      <c r="BX178" s="97">
        <v>0</v>
      </c>
      <c r="BY178" s="119">
        <v>1.6346583200000002</v>
      </c>
      <c r="BZ178" s="97">
        <v>2.7427284900000002</v>
      </c>
      <c r="CA178" s="97">
        <v>2.6844E-2</v>
      </c>
      <c r="CB178" s="119">
        <v>2.7695724900000003</v>
      </c>
      <c r="CC178" s="97">
        <v>2.6302806200000011</v>
      </c>
      <c r="CD178" s="97">
        <v>4.5660680000000002E-2</v>
      </c>
      <c r="CE178" s="119">
        <v>2.6759413000000012</v>
      </c>
      <c r="CF178" s="97">
        <v>2.7645904900000011</v>
      </c>
      <c r="CG178" s="97">
        <v>8.2799899999999992E-3</v>
      </c>
      <c r="CH178" s="119">
        <v>2.7728704800000012</v>
      </c>
      <c r="CI178" s="97">
        <v>3.6652275999999993</v>
      </c>
      <c r="CJ178" s="97">
        <v>0.11307444</v>
      </c>
      <c r="CK178" s="119">
        <v>3.7783020399999994</v>
      </c>
      <c r="CL178" s="97"/>
      <c r="CM178" s="97"/>
      <c r="CN178" s="119"/>
      <c r="CO178" s="97"/>
      <c r="CP178" s="97"/>
      <c r="CQ178" s="119"/>
      <c r="CR178" s="97"/>
      <c r="CS178" s="97"/>
      <c r="CT178" s="119"/>
      <c r="CU178" s="97"/>
      <c r="CV178" s="97"/>
      <c r="CW178" s="119"/>
      <c r="CX178" s="97"/>
      <c r="CY178" s="97"/>
      <c r="CZ178" s="119"/>
      <c r="DA178" s="97"/>
      <c r="DB178" s="97"/>
      <c r="DC178" s="119"/>
      <c r="DD178" s="97"/>
      <c r="DE178" s="97"/>
      <c r="DF178" s="119"/>
    </row>
    <row r="179" spans="1:110" s="44" customFormat="1" x14ac:dyDescent="0.25">
      <c r="A179" s="95" t="s">
        <v>190</v>
      </c>
      <c r="B179" s="96" t="s">
        <v>88</v>
      </c>
      <c r="C179" s="97">
        <v>155.57823422999999</v>
      </c>
      <c r="D179" s="97">
        <v>0.39305195000000004</v>
      </c>
      <c r="E179" s="119">
        <v>155.97128618000002</v>
      </c>
      <c r="F179" s="97">
        <v>163.03980812</v>
      </c>
      <c r="G179" s="97">
        <v>17.666182169999999</v>
      </c>
      <c r="H179" s="119">
        <v>180.70599029000002</v>
      </c>
      <c r="I179" s="97">
        <v>171.69993074999991</v>
      </c>
      <c r="J179" s="97">
        <v>53.422082809999978</v>
      </c>
      <c r="K179" s="119">
        <v>225.12201355999989</v>
      </c>
      <c r="L179" s="97">
        <v>180.77100687000001</v>
      </c>
      <c r="M179" s="97">
        <v>22.828483420000001</v>
      </c>
      <c r="N179" s="119">
        <v>203.59949029000001</v>
      </c>
      <c r="O179" s="97">
        <v>201.06476965999997</v>
      </c>
      <c r="P179" s="97">
        <v>18.369509390000008</v>
      </c>
      <c r="Q179" s="119">
        <v>219.43427904999996</v>
      </c>
      <c r="R179" s="97">
        <v>167.56531692000004</v>
      </c>
      <c r="S179" s="97">
        <v>19.773613650000005</v>
      </c>
      <c r="T179" s="119">
        <v>187.33893057000009</v>
      </c>
      <c r="U179" s="97">
        <v>190.8701667200001</v>
      </c>
      <c r="V179" s="97">
        <v>19.042999380000001</v>
      </c>
      <c r="W179" s="119">
        <v>209.91316610000004</v>
      </c>
      <c r="X179" s="86">
        <v>186.03912385999999</v>
      </c>
      <c r="Y179" s="86">
        <v>39.77695566000002</v>
      </c>
      <c r="Z179" s="119">
        <v>225.81607952000005</v>
      </c>
      <c r="AA179" s="86">
        <v>166.41667204999993</v>
      </c>
      <c r="AB179" s="86">
        <v>11.911486530000001</v>
      </c>
      <c r="AC179" s="86">
        <v>178.32815857999995</v>
      </c>
      <c r="AD179" s="86">
        <v>182.30512343999999</v>
      </c>
      <c r="AE179" s="86">
        <v>17.161846860000001</v>
      </c>
      <c r="AF179" s="86">
        <v>199.46697030000001</v>
      </c>
      <c r="AG179" s="86">
        <v>173.26282311000006</v>
      </c>
      <c r="AH179" s="86">
        <v>15.689092489999975</v>
      </c>
      <c r="AI179" s="86">
        <v>188.95191559999992</v>
      </c>
      <c r="AJ179" s="86">
        <v>220.74190801999993</v>
      </c>
      <c r="AK179" s="86">
        <v>70.586179399999935</v>
      </c>
      <c r="AL179" s="86">
        <v>291.32808742000003</v>
      </c>
      <c r="AM179" s="97">
        <v>149.45454158999999</v>
      </c>
      <c r="AN179" s="97">
        <v>42.787344099999999</v>
      </c>
      <c r="AO179" s="119">
        <v>192.24188569</v>
      </c>
      <c r="AP179" s="97">
        <v>186.35564508000002</v>
      </c>
      <c r="AQ179" s="97">
        <v>9.9428752300000003</v>
      </c>
      <c r="AR179" s="119">
        <v>196.29852031000001</v>
      </c>
      <c r="AS179" s="97">
        <v>204.70385668999998</v>
      </c>
      <c r="AT179" s="97">
        <v>30.695270820000001</v>
      </c>
      <c r="AU179" s="119">
        <v>235.39912751000006</v>
      </c>
      <c r="AV179" s="97">
        <v>192.09399618000003</v>
      </c>
      <c r="AW179" s="97">
        <v>11.436524559999999</v>
      </c>
      <c r="AX179" s="119">
        <v>203.53052074000004</v>
      </c>
      <c r="AY179" s="97">
        <v>230.13923396999996</v>
      </c>
      <c r="AZ179" s="97">
        <v>12.07755218</v>
      </c>
      <c r="BA179" s="119">
        <v>242.21678614999993</v>
      </c>
      <c r="BB179" s="97">
        <v>168.79349715999999</v>
      </c>
      <c r="BC179" s="97">
        <v>20.611954700000002</v>
      </c>
      <c r="BD179" s="119">
        <v>189.40545186000003</v>
      </c>
      <c r="BE179" s="97">
        <v>189.92125476999996</v>
      </c>
      <c r="BF179" s="97">
        <v>18.383013700000006</v>
      </c>
      <c r="BG179" s="119">
        <v>208.30426846999998</v>
      </c>
      <c r="BH179" s="86">
        <v>168.12549620999997</v>
      </c>
      <c r="BI179" s="86">
        <v>39.323799829999999</v>
      </c>
      <c r="BJ179" s="119">
        <v>207.44929603999998</v>
      </c>
      <c r="BK179" s="86">
        <v>171.40932391999993</v>
      </c>
      <c r="BL179" s="86">
        <v>20.638136239999994</v>
      </c>
      <c r="BM179" s="119">
        <v>192.04746015999993</v>
      </c>
      <c r="BN179" s="86">
        <v>186.19233060999997</v>
      </c>
      <c r="BO179" s="86">
        <v>24.549530080000007</v>
      </c>
      <c r="BP179" s="119">
        <v>210.74186069000004</v>
      </c>
      <c r="BQ179" s="86">
        <v>196.79400059000002</v>
      </c>
      <c r="BR179" s="86">
        <v>7.2298081699999992</v>
      </c>
      <c r="BS179" s="119">
        <v>204.02380875999998</v>
      </c>
      <c r="BT179" s="86">
        <v>181.47560906000004</v>
      </c>
      <c r="BU179" s="86">
        <v>24.563109019999999</v>
      </c>
      <c r="BV179" s="119">
        <v>206.03871808000011</v>
      </c>
      <c r="BW179" s="97">
        <v>234.23383357000009</v>
      </c>
      <c r="BX179" s="97">
        <v>31.034457759999999</v>
      </c>
      <c r="BY179" s="119">
        <v>265.26829133000007</v>
      </c>
      <c r="BZ179" s="97">
        <v>219.59460177000005</v>
      </c>
      <c r="CA179" s="97">
        <v>10.915921230000002</v>
      </c>
      <c r="CB179" s="119">
        <v>230.51052300000006</v>
      </c>
      <c r="CC179" s="97">
        <v>187.03806728999999</v>
      </c>
      <c r="CD179" s="97">
        <v>11.682791330000001</v>
      </c>
      <c r="CE179" s="119">
        <v>198.72085862</v>
      </c>
      <c r="CF179" s="97">
        <v>243.56422529999998</v>
      </c>
      <c r="CG179" s="97">
        <v>13.838451790000001</v>
      </c>
      <c r="CH179" s="119">
        <v>257.40267709</v>
      </c>
      <c r="CI179" s="97">
        <v>186.56842414000002</v>
      </c>
      <c r="CJ179" s="97">
        <v>4.6342323800000003</v>
      </c>
      <c r="CK179" s="119">
        <v>191.20265652000001</v>
      </c>
      <c r="CL179" s="97"/>
      <c r="CM179" s="97"/>
      <c r="CN179" s="119"/>
      <c r="CO179" s="97"/>
      <c r="CP179" s="97"/>
      <c r="CQ179" s="119"/>
      <c r="CR179" s="97"/>
      <c r="CS179" s="97"/>
      <c r="CT179" s="119"/>
      <c r="CU179" s="97"/>
      <c r="CV179" s="97"/>
      <c r="CW179" s="119"/>
      <c r="CX179" s="97"/>
      <c r="CY179" s="97"/>
      <c r="CZ179" s="119"/>
      <c r="DA179" s="97"/>
      <c r="DB179" s="97"/>
      <c r="DC179" s="119"/>
      <c r="DD179" s="97"/>
      <c r="DE179" s="97"/>
      <c r="DF179" s="119"/>
    </row>
    <row r="180" spans="1:110" s="44" customFormat="1" x14ac:dyDescent="0.25">
      <c r="A180" s="95" t="s">
        <v>191</v>
      </c>
      <c r="B180" s="96" t="s">
        <v>89</v>
      </c>
      <c r="C180" s="97">
        <v>2.0023386999999988</v>
      </c>
      <c r="D180" s="97">
        <v>0</v>
      </c>
      <c r="E180" s="119">
        <v>2.0023386999999988</v>
      </c>
      <c r="F180" s="97">
        <v>2.1267307900000003</v>
      </c>
      <c r="G180" s="97">
        <v>2.4000009999999999E-2</v>
      </c>
      <c r="H180" s="119">
        <v>2.1507308000000003</v>
      </c>
      <c r="I180" s="97">
        <v>2.9333518499999993</v>
      </c>
      <c r="J180" s="97">
        <v>2.4000009999999999E-2</v>
      </c>
      <c r="K180" s="119">
        <v>2.9573518599999988</v>
      </c>
      <c r="L180" s="97">
        <v>4.2572026000000003</v>
      </c>
      <c r="M180" s="97">
        <v>0.14182800000000001</v>
      </c>
      <c r="N180" s="119">
        <v>4.3990306000000006</v>
      </c>
      <c r="O180" s="97">
        <v>3.58468863</v>
      </c>
      <c r="P180" s="97">
        <v>0.13946373000000001</v>
      </c>
      <c r="Q180" s="119">
        <v>3.7241523599999997</v>
      </c>
      <c r="R180" s="97">
        <v>2.8133263700000004</v>
      </c>
      <c r="S180" s="97">
        <v>2.792E-2</v>
      </c>
      <c r="T180" s="119">
        <v>2.8412463700000008</v>
      </c>
      <c r="U180" s="97">
        <v>2.8335803900000003</v>
      </c>
      <c r="V180" s="97">
        <v>0.10907799999999999</v>
      </c>
      <c r="W180" s="119">
        <v>2.9426583900000001</v>
      </c>
      <c r="X180" s="86">
        <v>3.4363928899999996</v>
      </c>
      <c r="Y180" s="86">
        <v>2.2434850600000003</v>
      </c>
      <c r="Z180" s="119">
        <v>5.679877949999999</v>
      </c>
      <c r="AA180" s="86">
        <v>2.9479503800000004</v>
      </c>
      <c r="AB180" s="86">
        <v>0</v>
      </c>
      <c r="AC180" s="86">
        <v>2.9479503800000004</v>
      </c>
      <c r="AD180" s="86">
        <v>3.1628846100000003</v>
      </c>
      <c r="AE180" s="86">
        <v>2.2430499999999999E-2</v>
      </c>
      <c r="AF180" s="86">
        <v>3.1853151100000003</v>
      </c>
      <c r="AG180" s="86">
        <v>2.6062512899999994</v>
      </c>
      <c r="AH180" s="86">
        <v>0.12267391999999999</v>
      </c>
      <c r="AI180" s="86">
        <v>2.7289252099999994</v>
      </c>
      <c r="AJ180" s="86">
        <v>3.6035530299999996</v>
      </c>
      <c r="AK180" s="86">
        <v>0.44451029000000003</v>
      </c>
      <c r="AL180" s="86">
        <v>4.0480633199999998</v>
      </c>
      <c r="AM180" s="97">
        <v>2.8908476500000013</v>
      </c>
      <c r="AN180" s="97">
        <v>5</v>
      </c>
      <c r="AO180" s="119">
        <v>7.8908476500000013</v>
      </c>
      <c r="AP180" s="97">
        <v>2.1470071000000006</v>
      </c>
      <c r="AQ180" s="97">
        <v>0</v>
      </c>
      <c r="AR180" s="119">
        <v>2.1470071000000006</v>
      </c>
      <c r="AS180" s="97">
        <v>3.1787305199999989</v>
      </c>
      <c r="AT180" s="97">
        <v>0</v>
      </c>
      <c r="AU180" s="119">
        <v>3.1787305199999989</v>
      </c>
      <c r="AV180" s="97">
        <v>2.9226542000000006</v>
      </c>
      <c r="AW180" s="97">
        <v>0</v>
      </c>
      <c r="AX180" s="119">
        <v>2.9226542000000006</v>
      </c>
      <c r="AY180" s="97">
        <v>3.1461892299999992</v>
      </c>
      <c r="AZ180" s="97">
        <v>0.89689892000000004</v>
      </c>
      <c r="BA180" s="119">
        <v>4.0430881499999991</v>
      </c>
      <c r="BB180" s="97">
        <v>3.1237692299999997</v>
      </c>
      <c r="BC180" s="97">
        <v>9.5930000000000001E-2</v>
      </c>
      <c r="BD180" s="119">
        <v>3.2196992299999994</v>
      </c>
      <c r="BE180" s="97">
        <v>2.8044126699999992</v>
      </c>
      <c r="BF180" s="97">
        <v>0.28158816000000003</v>
      </c>
      <c r="BG180" s="119">
        <v>3.0860008299999993</v>
      </c>
      <c r="BH180" s="86">
        <v>3.3205201100000012</v>
      </c>
      <c r="BI180" s="86">
        <v>2.8702930000000001E-2</v>
      </c>
      <c r="BJ180" s="119">
        <v>3.3492230400000014</v>
      </c>
      <c r="BK180" s="86">
        <v>2.9552693099999994</v>
      </c>
      <c r="BL180" s="86">
        <v>3.3787499999999998E-2</v>
      </c>
      <c r="BM180" s="119">
        <v>2.9890568099999997</v>
      </c>
      <c r="BN180" s="86">
        <v>3.8378311800000007</v>
      </c>
      <c r="BO180" s="86">
        <v>4.2953940000000003E-2</v>
      </c>
      <c r="BP180" s="119">
        <v>3.8807851200000005</v>
      </c>
      <c r="BQ180" s="86">
        <v>2.2288731299999993</v>
      </c>
      <c r="BR180" s="86">
        <v>9.1550099999999999E-3</v>
      </c>
      <c r="BS180" s="119">
        <v>2.2380281399999991</v>
      </c>
      <c r="BT180" s="86">
        <v>3.1009114000000002</v>
      </c>
      <c r="BU180" s="86">
        <v>0.43337418999999999</v>
      </c>
      <c r="BV180" s="119">
        <v>3.5342855900000005</v>
      </c>
      <c r="BW180" s="97">
        <v>2.8449168599999997</v>
      </c>
      <c r="BX180" s="97">
        <v>1.585E-2</v>
      </c>
      <c r="BY180" s="119">
        <v>2.8607668599999996</v>
      </c>
      <c r="BZ180" s="97">
        <v>2.8504978400000001</v>
      </c>
      <c r="CA180" s="97">
        <v>4.3763440000000001E-2</v>
      </c>
      <c r="CB180" s="119">
        <v>2.8942612800000003</v>
      </c>
      <c r="CC180" s="97">
        <v>3.9347358599999995</v>
      </c>
      <c r="CD180" s="97">
        <v>0.12448016999999999</v>
      </c>
      <c r="CE180" s="119">
        <v>4.0592160299999991</v>
      </c>
      <c r="CF180" s="97">
        <v>3.8302545799999992</v>
      </c>
      <c r="CG180" s="97">
        <v>4.5826029999999997E-2</v>
      </c>
      <c r="CH180" s="119">
        <v>3.8760806099999994</v>
      </c>
      <c r="CI180" s="97">
        <v>3.8886001900000005</v>
      </c>
      <c r="CJ180" s="97">
        <v>5.8805280000000001E-2</v>
      </c>
      <c r="CK180" s="119">
        <v>3.9474054700000005</v>
      </c>
      <c r="CL180" s="97"/>
      <c r="CM180" s="97"/>
      <c r="CN180" s="119"/>
      <c r="CO180" s="97"/>
      <c r="CP180" s="97"/>
      <c r="CQ180" s="119"/>
      <c r="CR180" s="97"/>
      <c r="CS180" s="97"/>
      <c r="CT180" s="119"/>
      <c r="CU180" s="97"/>
      <c r="CV180" s="97"/>
      <c r="CW180" s="119"/>
      <c r="CX180" s="97"/>
      <c r="CY180" s="97"/>
      <c r="CZ180" s="119"/>
      <c r="DA180" s="97"/>
      <c r="DB180" s="97"/>
      <c r="DC180" s="119"/>
      <c r="DD180" s="97"/>
      <c r="DE180" s="97"/>
      <c r="DF180" s="119"/>
    </row>
    <row r="181" spans="1:110" s="44" customFormat="1" x14ac:dyDescent="0.25">
      <c r="A181" s="95" t="s">
        <v>192</v>
      </c>
      <c r="B181" s="96" t="s">
        <v>90</v>
      </c>
      <c r="C181" s="97">
        <v>9.0691060800000027</v>
      </c>
      <c r="D181" s="97">
        <v>0</v>
      </c>
      <c r="E181" s="119">
        <v>9.0691060800000027</v>
      </c>
      <c r="F181" s="97">
        <v>11.84196266</v>
      </c>
      <c r="G181" s="97">
        <v>0.86938247000000013</v>
      </c>
      <c r="H181" s="119">
        <v>12.71134513</v>
      </c>
      <c r="I181" s="97">
        <v>12.51653318</v>
      </c>
      <c r="J181" s="97">
        <v>5.1372889999999997E-2</v>
      </c>
      <c r="K181" s="119">
        <v>12.567906070000001</v>
      </c>
      <c r="L181" s="97">
        <v>14.852725430000003</v>
      </c>
      <c r="M181" s="97">
        <v>2.4098561099999998</v>
      </c>
      <c r="N181" s="119">
        <v>17.262581540000006</v>
      </c>
      <c r="O181" s="97">
        <v>15.026381839999999</v>
      </c>
      <c r="P181" s="97">
        <v>1.6246175099999998</v>
      </c>
      <c r="Q181" s="119">
        <v>16.650999350000003</v>
      </c>
      <c r="R181" s="97">
        <v>11.53426125</v>
      </c>
      <c r="S181" s="97">
        <v>2.06853262</v>
      </c>
      <c r="T181" s="119">
        <v>13.602793869999999</v>
      </c>
      <c r="U181" s="97">
        <v>14.134197250000001</v>
      </c>
      <c r="V181" s="97">
        <v>0.71426692999999997</v>
      </c>
      <c r="W181" s="119">
        <v>14.848464180000004</v>
      </c>
      <c r="X181" s="86">
        <v>12.293316659999999</v>
      </c>
      <c r="Y181" s="86">
        <v>0.86500447000000025</v>
      </c>
      <c r="Z181" s="119">
        <v>13.158321129999999</v>
      </c>
      <c r="AA181" s="86">
        <v>11.091146360000002</v>
      </c>
      <c r="AB181" s="86">
        <v>1.4105353700000001</v>
      </c>
      <c r="AC181" s="86">
        <v>12.501681730000003</v>
      </c>
      <c r="AD181" s="86">
        <v>11.043959710000001</v>
      </c>
      <c r="AE181" s="86">
        <v>0.72247625999999998</v>
      </c>
      <c r="AF181" s="86">
        <v>11.766435969999998</v>
      </c>
      <c r="AG181" s="86">
        <v>10.581056919999998</v>
      </c>
      <c r="AH181" s="86">
        <v>1.5281784700000003</v>
      </c>
      <c r="AI181" s="86">
        <v>12.109235389999998</v>
      </c>
      <c r="AJ181" s="86">
        <v>12.940523000000001</v>
      </c>
      <c r="AK181" s="86">
        <v>0.36606271999999995</v>
      </c>
      <c r="AL181" s="86">
        <v>13.306585720000001</v>
      </c>
      <c r="AM181" s="97">
        <v>9.3546783300000023</v>
      </c>
      <c r="AN181" s="97">
        <v>1.72E-3</v>
      </c>
      <c r="AO181" s="119">
        <v>9.3563983300000011</v>
      </c>
      <c r="AP181" s="97">
        <v>11.242458880000003</v>
      </c>
      <c r="AQ181" s="97">
        <v>1.3816250299999997</v>
      </c>
      <c r="AR181" s="119">
        <v>12.624083910000003</v>
      </c>
      <c r="AS181" s="97">
        <v>13.221367150000003</v>
      </c>
      <c r="AT181" s="97">
        <v>6.0666699999999997E-3</v>
      </c>
      <c r="AU181" s="119">
        <v>13.22743382</v>
      </c>
      <c r="AV181" s="97">
        <v>15.208108570000002</v>
      </c>
      <c r="AW181" s="97">
        <v>0.16596568</v>
      </c>
      <c r="AX181" s="119">
        <v>15.374074250000001</v>
      </c>
      <c r="AY181" s="97">
        <v>17.128767700000004</v>
      </c>
      <c r="AZ181" s="97">
        <v>0.39850444000000002</v>
      </c>
      <c r="BA181" s="119">
        <v>17.527272140000004</v>
      </c>
      <c r="BB181" s="97">
        <v>11.477393560000003</v>
      </c>
      <c r="BC181" s="97">
        <v>0.13555616999999998</v>
      </c>
      <c r="BD181" s="119">
        <v>11.61294973</v>
      </c>
      <c r="BE181" s="97">
        <v>13.889453439999997</v>
      </c>
      <c r="BF181" s="97">
        <v>0.19766245000000002</v>
      </c>
      <c r="BG181" s="119">
        <v>14.087115889999996</v>
      </c>
      <c r="BH181" s="86">
        <v>14.81699122</v>
      </c>
      <c r="BI181" s="86">
        <v>1.74222583</v>
      </c>
      <c r="BJ181" s="119">
        <v>16.559217050000001</v>
      </c>
      <c r="BK181" s="86">
        <v>13.077624419999999</v>
      </c>
      <c r="BL181" s="86">
        <v>2.2803350499999997</v>
      </c>
      <c r="BM181" s="119">
        <v>15.357959469999999</v>
      </c>
      <c r="BN181" s="86">
        <v>12.913353750000001</v>
      </c>
      <c r="BO181" s="86">
        <v>0.20725097000000001</v>
      </c>
      <c r="BP181" s="119">
        <v>13.120604719999999</v>
      </c>
      <c r="BQ181" s="86">
        <v>14.618295189999998</v>
      </c>
      <c r="BR181" s="86">
        <v>0.77677437999999999</v>
      </c>
      <c r="BS181" s="119">
        <v>15.39506957</v>
      </c>
      <c r="BT181" s="86">
        <v>18.809574129999998</v>
      </c>
      <c r="BU181" s="86">
        <v>0.13900903000000001</v>
      </c>
      <c r="BV181" s="119">
        <v>18.948583160000002</v>
      </c>
      <c r="BW181" s="97">
        <v>9.7253434000000016</v>
      </c>
      <c r="BX181" s="97">
        <v>7.1959699999999995E-3</v>
      </c>
      <c r="BY181" s="119">
        <v>9.7325393700000014</v>
      </c>
      <c r="BZ181" s="97">
        <v>11.3519959</v>
      </c>
      <c r="CA181" s="97">
        <v>0.62590361999999999</v>
      </c>
      <c r="CB181" s="119">
        <v>11.977899520000001</v>
      </c>
      <c r="CC181" s="97">
        <v>10.514946110000004</v>
      </c>
      <c r="CD181" s="97">
        <v>0.25387445000000003</v>
      </c>
      <c r="CE181" s="119">
        <v>10.768820560000004</v>
      </c>
      <c r="CF181" s="97">
        <v>16.303671389999995</v>
      </c>
      <c r="CG181" s="97">
        <v>2.3374426100000001</v>
      </c>
      <c r="CH181" s="119">
        <v>18.641113999999995</v>
      </c>
      <c r="CI181" s="97">
        <v>15.100424109999999</v>
      </c>
      <c r="CJ181" s="97">
        <v>4.83221E-2</v>
      </c>
      <c r="CK181" s="119">
        <v>15.148746209999999</v>
      </c>
      <c r="CL181" s="97"/>
      <c r="CM181" s="97"/>
      <c r="CN181" s="119"/>
      <c r="CO181" s="97"/>
      <c r="CP181" s="97"/>
      <c r="CQ181" s="119"/>
      <c r="CR181" s="97"/>
      <c r="CS181" s="97"/>
      <c r="CT181" s="119"/>
      <c r="CU181" s="97"/>
      <c r="CV181" s="97"/>
      <c r="CW181" s="119"/>
      <c r="CX181" s="97"/>
      <c r="CY181" s="97"/>
      <c r="CZ181" s="119"/>
      <c r="DA181" s="97"/>
      <c r="DB181" s="97"/>
      <c r="DC181" s="119"/>
      <c r="DD181" s="97"/>
      <c r="DE181" s="97"/>
      <c r="DF181" s="119"/>
    </row>
    <row r="182" spans="1:110" s="44" customFormat="1" x14ac:dyDescent="0.25">
      <c r="A182" s="95" t="s">
        <v>193</v>
      </c>
      <c r="B182" s="96" t="s">
        <v>91</v>
      </c>
      <c r="C182" s="97">
        <v>41.243053200000006</v>
      </c>
      <c r="D182" s="97">
        <v>0</v>
      </c>
      <c r="E182" s="119">
        <v>41.243053200000006</v>
      </c>
      <c r="F182" s="97">
        <v>10.561911280000004</v>
      </c>
      <c r="G182" s="97">
        <v>1.9607170000000004E-2</v>
      </c>
      <c r="H182" s="119">
        <v>10.581518450000003</v>
      </c>
      <c r="I182" s="97">
        <v>32.109498840000001</v>
      </c>
      <c r="J182" s="97">
        <v>8.2764000000000015E-4</v>
      </c>
      <c r="K182" s="119">
        <v>32.110326479999998</v>
      </c>
      <c r="L182" s="97">
        <v>29.062721559999996</v>
      </c>
      <c r="M182" s="97">
        <v>1.6324991200000001</v>
      </c>
      <c r="N182" s="119">
        <v>30.695220679999998</v>
      </c>
      <c r="O182" s="97">
        <v>3.7552394300000027</v>
      </c>
      <c r="P182" s="97">
        <v>3.1026430000000001E-2</v>
      </c>
      <c r="Q182" s="119">
        <v>3.7862658600000021</v>
      </c>
      <c r="R182" s="97">
        <v>6.3390025999999997</v>
      </c>
      <c r="S182" s="97">
        <v>0</v>
      </c>
      <c r="T182" s="119">
        <v>6.3390025999999997</v>
      </c>
      <c r="U182" s="97">
        <v>24.271566350000001</v>
      </c>
      <c r="V182" s="97">
        <v>0.68288194999999996</v>
      </c>
      <c r="W182" s="119">
        <v>24.954448300000003</v>
      </c>
      <c r="X182" s="86">
        <v>31.115894669999999</v>
      </c>
      <c r="Y182" s="86">
        <v>9.0723529999999997E-2</v>
      </c>
      <c r="Z182" s="119">
        <v>31.206618199999998</v>
      </c>
      <c r="AA182" s="86">
        <v>5.6546170800000004</v>
      </c>
      <c r="AB182" s="86">
        <v>-7.36E-5</v>
      </c>
      <c r="AC182" s="86">
        <v>5.6545434800000001</v>
      </c>
      <c r="AD182" s="86">
        <v>7.8554720499999986</v>
      </c>
      <c r="AE182" s="86">
        <v>4.0119999999999995E-5</v>
      </c>
      <c r="AF182" s="86">
        <v>7.855512169999999</v>
      </c>
      <c r="AG182" s="86">
        <v>11.208655650000003</v>
      </c>
      <c r="AH182" s="86">
        <v>5.2307400000000004E-2</v>
      </c>
      <c r="AI182" s="86">
        <v>11.260963050000003</v>
      </c>
      <c r="AJ182" s="86">
        <v>5.8379518600000004</v>
      </c>
      <c r="AK182" s="86">
        <v>0.15984217000000001</v>
      </c>
      <c r="AL182" s="86">
        <v>5.9977940300000006</v>
      </c>
      <c r="AM182" s="97">
        <v>40.669124429999997</v>
      </c>
      <c r="AN182" s="97">
        <v>0</v>
      </c>
      <c r="AO182" s="119">
        <v>40.669124429999997</v>
      </c>
      <c r="AP182" s="97">
        <v>10.520036129999999</v>
      </c>
      <c r="AQ182" s="97">
        <v>0</v>
      </c>
      <c r="AR182" s="119">
        <v>10.520036129999999</v>
      </c>
      <c r="AS182" s="97">
        <v>43.849111310000005</v>
      </c>
      <c r="AT182" s="97">
        <v>4.2930000000000003E-2</v>
      </c>
      <c r="AU182" s="119">
        <v>43.892041310000003</v>
      </c>
      <c r="AV182" s="97">
        <v>12.74264408</v>
      </c>
      <c r="AW182" s="97">
        <v>2.2419000000000001E-2</v>
      </c>
      <c r="AX182" s="119">
        <v>12.765063080000001</v>
      </c>
      <c r="AY182" s="97">
        <v>13.023007820000007</v>
      </c>
      <c r="AZ182" s="97">
        <v>0.27079907000000003</v>
      </c>
      <c r="BA182" s="119">
        <v>13.293806890000008</v>
      </c>
      <c r="BB182" s="97">
        <v>4.7447298399999998</v>
      </c>
      <c r="BC182" s="97">
        <v>0</v>
      </c>
      <c r="BD182" s="119">
        <v>4.7447298399999998</v>
      </c>
      <c r="BE182" s="97">
        <v>26.368341219999991</v>
      </c>
      <c r="BF182" s="97">
        <v>1.64777872</v>
      </c>
      <c r="BG182" s="119">
        <v>28.016119939999992</v>
      </c>
      <c r="BH182" s="86">
        <v>15.921722290000002</v>
      </c>
      <c r="BI182" s="86">
        <v>1.00897499</v>
      </c>
      <c r="BJ182" s="119">
        <v>16.930697279999997</v>
      </c>
      <c r="BK182" s="86">
        <v>15.39927466</v>
      </c>
      <c r="BL182" s="86">
        <v>0.27466376000000003</v>
      </c>
      <c r="BM182" s="119">
        <v>15.673938420000002</v>
      </c>
      <c r="BN182" s="86">
        <v>24.852350640000004</v>
      </c>
      <c r="BO182" s="86">
        <v>4.1012460000000001E-2</v>
      </c>
      <c r="BP182" s="119">
        <v>24.893363099999998</v>
      </c>
      <c r="BQ182" s="86">
        <v>6.6639883000000015</v>
      </c>
      <c r="BR182" s="86">
        <v>1.3100476799999998</v>
      </c>
      <c r="BS182" s="119">
        <v>7.9740359800000018</v>
      </c>
      <c r="BT182" s="86">
        <v>10.032094810000002</v>
      </c>
      <c r="BU182" s="86">
        <v>0.29076482999999997</v>
      </c>
      <c r="BV182" s="119">
        <v>10.322859640000003</v>
      </c>
      <c r="BW182" s="97">
        <v>33.66822947</v>
      </c>
      <c r="BX182" s="97">
        <v>0</v>
      </c>
      <c r="BY182" s="119">
        <v>33.66822947</v>
      </c>
      <c r="BZ182" s="97">
        <v>15.241520110000005</v>
      </c>
      <c r="CA182" s="97">
        <v>3.074E-2</v>
      </c>
      <c r="CB182" s="119">
        <v>15.272260110000005</v>
      </c>
      <c r="CC182" s="97">
        <v>27.790963900000001</v>
      </c>
      <c r="CD182" s="97">
        <v>1.1094400900000001</v>
      </c>
      <c r="CE182" s="119">
        <v>28.900403990000001</v>
      </c>
      <c r="CF182" s="97">
        <v>16.956329769999996</v>
      </c>
      <c r="CG182" s="97">
        <v>0.57409205000000008</v>
      </c>
      <c r="CH182" s="119">
        <v>17.530421819999997</v>
      </c>
      <c r="CI182" s="97">
        <v>6.829505479999999</v>
      </c>
      <c r="CJ182" s="97">
        <v>2.332E-2</v>
      </c>
      <c r="CK182" s="119">
        <v>6.852825479999999</v>
      </c>
      <c r="CL182" s="97"/>
      <c r="CM182" s="97"/>
      <c r="CN182" s="119"/>
      <c r="CO182" s="97"/>
      <c r="CP182" s="97"/>
      <c r="CQ182" s="119"/>
      <c r="CR182" s="97"/>
      <c r="CS182" s="97"/>
      <c r="CT182" s="119"/>
      <c r="CU182" s="97"/>
      <c r="CV182" s="97"/>
      <c r="CW182" s="119"/>
      <c r="CX182" s="97"/>
      <c r="CY182" s="97"/>
      <c r="CZ182" s="119"/>
      <c r="DA182" s="97"/>
      <c r="DB182" s="97"/>
      <c r="DC182" s="119"/>
      <c r="DD182" s="97"/>
      <c r="DE182" s="97"/>
      <c r="DF182" s="119"/>
    </row>
    <row r="183" spans="1:110" s="44" customFormat="1" x14ac:dyDescent="0.25">
      <c r="A183" s="95" t="s">
        <v>194</v>
      </c>
      <c r="B183" s="96" t="s">
        <v>139</v>
      </c>
      <c r="C183" s="97">
        <v>111.62062023000001</v>
      </c>
      <c r="D183" s="97">
        <v>0</v>
      </c>
      <c r="E183" s="119">
        <v>111.62062023000001</v>
      </c>
      <c r="F183" s="97">
        <v>84.364413609999971</v>
      </c>
      <c r="G183" s="97">
        <v>0.15383082999999997</v>
      </c>
      <c r="H183" s="119">
        <v>84.518244439999989</v>
      </c>
      <c r="I183" s="97">
        <v>97.99380386</v>
      </c>
      <c r="J183" s="97">
        <v>0.14857320000000002</v>
      </c>
      <c r="K183" s="119">
        <v>98.142377060000001</v>
      </c>
      <c r="L183" s="97">
        <v>121.75628569000003</v>
      </c>
      <c r="M183" s="97">
        <v>0.74489017000000013</v>
      </c>
      <c r="N183" s="119">
        <v>122.50117586000003</v>
      </c>
      <c r="O183" s="97">
        <v>118.14973205000001</v>
      </c>
      <c r="P183" s="97">
        <v>3.3645304600000001</v>
      </c>
      <c r="Q183" s="119">
        <v>121.51426251000002</v>
      </c>
      <c r="R183" s="97">
        <v>98.98229013000001</v>
      </c>
      <c r="S183" s="97">
        <v>0.85203485000000001</v>
      </c>
      <c r="T183" s="119">
        <v>99.834324980000019</v>
      </c>
      <c r="U183" s="97">
        <v>124.35496281000003</v>
      </c>
      <c r="V183" s="97">
        <v>2.2916735899999998</v>
      </c>
      <c r="W183" s="119">
        <v>126.64663640000001</v>
      </c>
      <c r="X183" s="86">
        <v>135.13948830999999</v>
      </c>
      <c r="Y183" s="86">
        <v>7.5622449599999992</v>
      </c>
      <c r="Z183" s="119">
        <v>142.70173327000001</v>
      </c>
      <c r="AA183" s="86">
        <v>102.79322960000002</v>
      </c>
      <c r="AB183" s="86">
        <v>4.3376173299999987</v>
      </c>
      <c r="AC183" s="86">
        <v>107.13084693000002</v>
      </c>
      <c r="AD183" s="86">
        <v>130.46943004999997</v>
      </c>
      <c r="AE183" s="86">
        <v>5.9568884600000001</v>
      </c>
      <c r="AF183" s="86">
        <v>136.42631850999999</v>
      </c>
      <c r="AG183" s="86">
        <v>101.33155048000003</v>
      </c>
      <c r="AH183" s="86">
        <v>3.0758462500000001</v>
      </c>
      <c r="AI183" s="86">
        <v>104.40739673</v>
      </c>
      <c r="AJ183" s="86">
        <v>120.47509246</v>
      </c>
      <c r="AK183" s="86">
        <v>15.033569980000001</v>
      </c>
      <c r="AL183" s="86">
        <v>135.50866243999999</v>
      </c>
      <c r="AM183" s="97">
        <v>116.27682077000001</v>
      </c>
      <c r="AN183" s="97">
        <v>0</v>
      </c>
      <c r="AO183" s="119">
        <v>116.27682077000001</v>
      </c>
      <c r="AP183" s="97">
        <v>98.662220810000036</v>
      </c>
      <c r="AQ183" s="97">
        <v>5.3185300000000005E-2</v>
      </c>
      <c r="AR183" s="119">
        <v>98.715406110000032</v>
      </c>
      <c r="AS183" s="97">
        <v>110.08358352999998</v>
      </c>
      <c r="AT183" s="97">
        <v>0.69856671999999997</v>
      </c>
      <c r="AU183" s="119">
        <v>110.78215025</v>
      </c>
      <c r="AV183" s="97">
        <v>118.07996625000001</v>
      </c>
      <c r="AW183" s="97">
        <v>4.5593448700000003</v>
      </c>
      <c r="AX183" s="119">
        <v>122.63931112000003</v>
      </c>
      <c r="AY183" s="97">
        <v>140.23273799</v>
      </c>
      <c r="AZ183" s="97">
        <v>23.155049220000002</v>
      </c>
      <c r="BA183" s="119">
        <v>163.38778721</v>
      </c>
      <c r="BB183" s="97">
        <v>129.71826151000002</v>
      </c>
      <c r="BC183" s="97">
        <v>24.494316240000003</v>
      </c>
      <c r="BD183" s="119">
        <v>154.21257775000001</v>
      </c>
      <c r="BE183" s="97">
        <v>156.28648514</v>
      </c>
      <c r="BF183" s="97">
        <v>1.8928067700000004</v>
      </c>
      <c r="BG183" s="119">
        <v>158.17929190999996</v>
      </c>
      <c r="BH183" s="86">
        <v>124.14378647000001</v>
      </c>
      <c r="BI183" s="86">
        <v>3.4027694000000004</v>
      </c>
      <c r="BJ183" s="119">
        <v>127.54655587000002</v>
      </c>
      <c r="BK183" s="86">
        <v>145.42320135999995</v>
      </c>
      <c r="BL183" s="86">
        <v>1.0361333099999999</v>
      </c>
      <c r="BM183" s="119">
        <v>146.45933467</v>
      </c>
      <c r="BN183" s="86">
        <v>130.91372934</v>
      </c>
      <c r="BO183" s="86">
        <v>23.033939299999997</v>
      </c>
      <c r="BP183" s="119">
        <v>153.94766864000002</v>
      </c>
      <c r="BQ183" s="86">
        <v>112.81382300000003</v>
      </c>
      <c r="BR183" s="86">
        <v>3.4824573399999998</v>
      </c>
      <c r="BS183" s="119">
        <v>116.29628034000001</v>
      </c>
      <c r="BT183" s="86">
        <v>149.75133511000001</v>
      </c>
      <c r="BU183" s="86">
        <v>6.4618162199999993</v>
      </c>
      <c r="BV183" s="119">
        <v>156.21315133000002</v>
      </c>
      <c r="BW183" s="97">
        <v>121.91268169999998</v>
      </c>
      <c r="BX183" s="97">
        <v>2.8566999999999998E-3</v>
      </c>
      <c r="BY183" s="119">
        <v>121.91553839999997</v>
      </c>
      <c r="BZ183" s="97">
        <v>138.28244169000004</v>
      </c>
      <c r="CA183" s="97">
        <v>1.0203324199999999</v>
      </c>
      <c r="CB183" s="119">
        <v>139.30277411000003</v>
      </c>
      <c r="CC183" s="97">
        <v>182.11491395000004</v>
      </c>
      <c r="CD183" s="97">
        <v>3.7895010899999995</v>
      </c>
      <c r="CE183" s="119">
        <v>185.90441504000003</v>
      </c>
      <c r="CF183" s="97">
        <v>181.98577580999989</v>
      </c>
      <c r="CG183" s="97">
        <v>2.5747433400000004</v>
      </c>
      <c r="CH183" s="119">
        <v>184.56051914999989</v>
      </c>
      <c r="CI183" s="97">
        <v>135.44008984999999</v>
      </c>
      <c r="CJ183" s="97">
        <v>3.0219198899999999</v>
      </c>
      <c r="CK183" s="119">
        <v>138.46200973999998</v>
      </c>
      <c r="CL183" s="97"/>
      <c r="CM183" s="97"/>
      <c r="CN183" s="119"/>
      <c r="CO183" s="97"/>
      <c r="CP183" s="97"/>
      <c r="CQ183" s="119"/>
      <c r="CR183" s="97"/>
      <c r="CS183" s="97"/>
      <c r="CT183" s="119"/>
      <c r="CU183" s="97"/>
      <c r="CV183" s="97"/>
      <c r="CW183" s="119"/>
      <c r="CX183" s="97"/>
      <c r="CY183" s="97"/>
      <c r="CZ183" s="119"/>
      <c r="DA183" s="97"/>
      <c r="DB183" s="97"/>
      <c r="DC183" s="119"/>
      <c r="DD183" s="97"/>
      <c r="DE183" s="97"/>
      <c r="DF183" s="119"/>
    </row>
    <row r="184" spans="1:110" s="44" customFormat="1" x14ac:dyDescent="0.25">
      <c r="A184" s="95" t="s">
        <v>195</v>
      </c>
      <c r="B184" s="96" t="s">
        <v>92</v>
      </c>
      <c r="C184" s="97">
        <v>3.0604020999999992</v>
      </c>
      <c r="D184" s="97">
        <v>0.35831554000000004</v>
      </c>
      <c r="E184" s="119">
        <v>3.4187176399999992</v>
      </c>
      <c r="F184" s="97">
        <v>3.1044477999999995</v>
      </c>
      <c r="G184" s="97">
        <v>3.3999240000000007E-2</v>
      </c>
      <c r="H184" s="119">
        <v>3.1384470399999995</v>
      </c>
      <c r="I184" s="97">
        <v>4.8398860800000003</v>
      </c>
      <c r="J184" s="97">
        <v>3.2894022400000003</v>
      </c>
      <c r="K184" s="119">
        <v>8.1292883200000006</v>
      </c>
      <c r="L184" s="97">
        <v>5.6816197799999983</v>
      </c>
      <c r="M184" s="97">
        <v>8.5381180000000043E-2</v>
      </c>
      <c r="N184" s="119">
        <v>5.7670009599999981</v>
      </c>
      <c r="O184" s="97">
        <v>4.9639814999999992</v>
      </c>
      <c r="P184" s="97">
        <v>5.7833229999999999E-2</v>
      </c>
      <c r="Q184" s="119">
        <v>5.0218147299999991</v>
      </c>
      <c r="R184" s="97">
        <v>4.30373626</v>
      </c>
      <c r="S184" s="97">
        <v>0.67313162000000004</v>
      </c>
      <c r="T184" s="119">
        <v>4.9768678799999995</v>
      </c>
      <c r="U184" s="97">
        <v>5.0190140699999981</v>
      </c>
      <c r="V184" s="97">
        <v>0.57290560000000013</v>
      </c>
      <c r="W184" s="119">
        <v>5.5919196699999993</v>
      </c>
      <c r="X184" s="86">
        <v>4.2054058699999999</v>
      </c>
      <c r="Y184" s="86">
        <v>25.037593210000001</v>
      </c>
      <c r="Z184" s="119">
        <v>29.242999080000001</v>
      </c>
      <c r="AA184" s="86">
        <v>7.4885609200000003</v>
      </c>
      <c r="AB184" s="86">
        <v>1.6858001600000001</v>
      </c>
      <c r="AC184" s="86">
        <v>9.1743610800000006</v>
      </c>
      <c r="AD184" s="86">
        <v>4.0792979400000009</v>
      </c>
      <c r="AE184" s="86">
        <v>0.52647513000000001</v>
      </c>
      <c r="AF184" s="86">
        <v>4.6057730700000015</v>
      </c>
      <c r="AG184" s="86">
        <v>5.3483803299999986</v>
      </c>
      <c r="AH184" s="86">
        <v>1.7868824900000002</v>
      </c>
      <c r="AI184" s="86">
        <v>7.1352628199999986</v>
      </c>
      <c r="AJ184" s="86">
        <v>10.043074990000003</v>
      </c>
      <c r="AK184" s="86">
        <v>0.92645615999999986</v>
      </c>
      <c r="AL184" s="86">
        <v>10.96953115</v>
      </c>
      <c r="AM184" s="97">
        <v>11.886410869999999</v>
      </c>
      <c r="AN184" s="97">
        <v>5.1173E-3</v>
      </c>
      <c r="AO184" s="119">
        <v>11.891528169999999</v>
      </c>
      <c r="AP184" s="97">
        <v>3.6977083200000007</v>
      </c>
      <c r="AQ184" s="97">
        <v>2.999901E-2</v>
      </c>
      <c r="AR184" s="119">
        <v>3.7277073300000003</v>
      </c>
      <c r="AS184" s="97">
        <v>2.8406511699999988</v>
      </c>
      <c r="AT184" s="97">
        <v>48.010990569999997</v>
      </c>
      <c r="AU184" s="119">
        <v>50.851641740000005</v>
      </c>
      <c r="AV184" s="97">
        <v>6.3176273699999967</v>
      </c>
      <c r="AW184" s="97">
        <v>-47.941046849999999</v>
      </c>
      <c r="AX184" s="119">
        <v>-41.623419480000003</v>
      </c>
      <c r="AY184" s="97">
        <v>4.2052845799999998</v>
      </c>
      <c r="AZ184" s="97">
        <v>39.300330000000002</v>
      </c>
      <c r="BA184" s="119">
        <v>43.50561458</v>
      </c>
      <c r="BB184" s="97">
        <v>5.0736600700000025</v>
      </c>
      <c r="BC184" s="97">
        <v>10.014915569999999</v>
      </c>
      <c r="BD184" s="119">
        <v>15.088575640000002</v>
      </c>
      <c r="BE184" s="97">
        <v>3.7308563700000024</v>
      </c>
      <c r="BF184" s="97">
        <v>1.04342489</v>
      </c>
      <c r="BG184" s="119">
        <v>4.7742812600000022</v>
      </c>
      <c r="BH184" s="86">
        <v>4.7492444599999999</v>
      </c>
      <c r="BI184" s="86">
        <v>3.2782619999999998</v>
      </c>
      <c r="BJ184" s="119">
        <v>8.0275064599999997</v>
      </c>
      <c r="BK184" s="86">
        <v>6.5710306099999976</v>
      </c>
      <c r="BL184" s="86">
        <v>0.20055909</v>
      </c>
      <c r="BM184" s="119">
        <v>6.771589699999998</v>
      </c>
      <c r="BN184" s="86">
        <v>5.4968062799999977</v>
      </c>
      <c r="BO184" s="86">
        <v>9.3958369999999999E-2</v>
      </c>
      <c r="BP184" s="119">
        <v>5.5907646499999988</v>
      </c>
      <c r="BQ184" s="86">
        <v>4.4191941200000011</v>
      </c>
      <c r="BR184" s="86">
        <v>2.9358909999999998E-2</v>
      </c>
      <c r="BS184" s="119">
        <v>4.4485530300000011</v>
      </c>
      <c r="BT184" s="86">
        <v>2.8168377499999999</v>
      </c>
      <c r="BU184" s="86">
        <v>0.48812354000000002</v>
      </c>
      <c r="BV184" s="119">
        <v>3.3049612900000001</v>
      </c>
      <c r="BW184" s="97">
        <v>3.9029182999999996</v>
      </c>
      <c r="BX184" s="97">
        <v>0.11529961999999999</v>
      </c>
      <c r="BY184" s="119">
        <v>4.0182179199999997</v>
      </c>
      <c r="BZ184" s="97">
        <v>2.06069127</v>
      </c>
      <c r="CA184" s="97">
        <v>4.1415940000000005E-2</v>
      </c>
      <c r="CB184" s="119">
        <v>2.1021072099999998</v>
      </c>
      <c r="CC184" s="97">
        <v>3.7702166699999995</v>
      </c>
      <c r="CD184" s="97">
        <v>6.6403100000000007E-2</v>
      </c>
      <c r="CE184" s="119">
        <v>3.8366197699999995</v>
      </c>
      <c r="CF184" s="97">
        <v>5.6086614500000023</v>
      </c>
      <c r="CG184" s="97">
        <v>3.7929640000000001E-2</v>
      </c>
      <c r="CH184" s="119">
        <v>5.646591090000002</v>
      </c>
      <c r="CI184" s="97">
        <v>3.4173015799999993</v>
      </c>
      <c r="CJ184" s="97">
        <v>0.85020184999999993</v>
      </c>
      <c r="CK184" s="119">
        <v>4.2675034299999997</v>
      </c>
      <c r="CL184" s="97"/>
      <c r="CM184" s="97"/>
      <c r="CN184" s="119"/>
      <c r="CO184" s="97"/>
      <c r="CP184" s="97"/>
      <c r="CQ184" s="119"/>
      <c r="CR184" s="97"/>
      <c r="CS184" s="97"/>
      <c r="CT184" s="119"/>
      <c r="CU184" s="97"/>
      <c r="CV184" s="97"/>
      <c r="CW184" s="119"/>
      <c r="CX184" s="97"/>
      <c r="CY184" s="97"/>
      <c r="CZ184" s="119"/>
      <c r="DA184" s="97"/>
      <c r="DB184" s="97"/>
      <c r="DC184" s="119"/>
      <c r="DD184" s="97"/>
      <c r="DE184" s="97"/>
      <c r="DF184" s="119"/>
    </row>
    <row r="185" spans="1:110" s="44" customFormat="1" x14ac:dyDescent="0.25">
      <c r="A185" s="95" t="s">
        <v>196</v>
      </c>
      <c r="B185" s="96" t="s">
        <v>93</v>
      </c>
      <c r="C185" s="97">
        <v>3.4484947299999984</v>
      </c>
      <c r="D185" s="97">
        <v>0</v>
      </c>
      <c r="E185" s="119">
        <v>3.4484947299999984</v>
      </c>
      <c r="F185" s="97">
        <v>10.225802910000001</v>
      </c>
      <c r="G185" s="97">
        <v>0</v>
      </c>
      <c r="H185" s="119">
        <v>10.225802910000001</v>
      </c>
      <c r="I185" s="97">
        <v>3.9591827199999989</v>
      </c>
      <c r="J185" s="97">
        <v>3.9104949999999999E-2</v>
      </c>
      <c r="K185" s="119">
        <v>3.998287669999999</v>
      </c>
      <c r="L185" s="97">
        <v>6.3662308199999993</v>
      </c>
      <c r="M185" s="97">
        <v>0</v>
      </c>
      <c r="N185" s="119">
        <v>6.3662308199999993</v>
      </c>
      <c r="O185" s="97">
        <v>3.87612333</v>
      </c>
      <c r="P185" s="97">
        <v>0</v>
      </c>
      <c r="Q185" s="119">
        <v>3.87612333</v>
      </c>
      <c r="R185" s="97">
        <v>5.0176397099999983</v>
      </c>
      <c r="S185" s="97">
        <v>0</v>
      </c>
      <c r="T185" s="119">
        <v>5.0176397099999983</v>
      </c>
      <c r="U185" s="97">
        <v>7.555412859999997</v>
      </c>
      <c r="V185" s="97">
        <v>0</v>
      </c>
      <c r="W185" s="119">
        <v>7.555412859999997</v>
      </c>
      <c r="X185" s="86">
        <v>2.02591813</v>
      </c>
      <c r="Y185" s="86">
        <v>0</v>
      </c>
      <c r="Z185" s="119">
        <v>2.02591813</v>
      </c>
      <c r="AA185" s="86">
        <v>1.2548547999999999</v>
      </c>
      <c r="AB185" s="86">
        <v>0</v>
      </c>
      <c r="AC185" s="86">
        <v>1.2548547999999999</v>
      </c>
      <c r="AD185" s="86">
        <v>5.3090899699999961</v>
      </c>
      <c r="AE185" s="86">
        <v>7.2000999999999999E-4</v>
      </c>
      <c r="AF185" s="86">
        <v>5.3098099799999954</v>
      </c>
      <c r="AG185" s="86">
        <v>3.6694709200000002</v>
      </c>
      <c r="AH185" s="86">
        <v>0</v>
      </c>
      <c r="AI185" s="86">
        <v>3.6694709200000002</v>
      </c>
      <c r="AJ185" s="86">
        <v>7.9665481600000003</v>
      </c>
      <c r="AK185" s="86">
        <v>1.3652010000000001E-2</v>
      </c>
      <c r="AL185" s="86">
        <v>7.9802001699999998</v>
      </c>
      <c r="AM185" s="97">
        <v>6.3042792200000006</v>
      </c>
      <c r="AN185" s="97">
        <v>0</v>
      </c>
      <c r="AO185" s="119">
        <v>6.3042792200000006</v>
      </c>
      <c r="AP185" s="97">
        <v>7.9095980299999997</v>
      </c>
      <c r="AQ185" s="97">
        <v>0</v>
      </c>
      <c r="AR185" s="119">
        <v>7.9095980299999997</v>
      </c>
      <c r="AS185" s="97">
        <v>5.0051878799999994</v>
      </c>
      <c r="AT185" s="97">
        <v>0</v>
      </c>
      <c r="AU185" s="119">
        <v>5.0051878799999994</v>
      </c>
      <c r="AV185" s="97">
        <v>6.5735322400000005</v>
      </c>
      <c r="AW185" s="97">
        <v>0</v>
      </c>
      <c r="AX185" s="119">
        <v>6.5735322400000005</v>
      </c>
      <c r="AY185" s="97">
        <v>3.9647537700000002</v>
      </c>
      <c r="AZ185" s="97">
        <v>0</v>
      </c>
      <c r="BA185" s="119">
        <v>3.9647537700000002</v>
      </c>
      <c r="BB185" s="97">
        <v>6.9187671500000016</v>
      </c>
      <c r="BC185" s="97">
        <v>0</v>
      </c>
      <c r="BD185" s="119">
        <v>6.9187671500000016</v>
      </c>
      <c r="BE185" s="97">
        <v>2.7172678700000006</v>
      </c>
      <c r="BF185" s="97">
        <v>0</v>
      </c>
      <c r="BG185" s="119">
        <v>2.7172678700000006</v>
      </c>
      <c r="BH185" s="86">
        <v>5.9994189599999981</v>
      </c>
      <c r="BI185" s="86">
        <v>0</v>
      </c>
      <c r="BJ185" s="119">
        <v>5.9994189599999981</v>
      </c>
      <c r="BK185" s="86">
        <v>9.0950627399999995</v>
      </c>
      <c r="BL185" s="86">
        <v>9.5399999999999999E-2</v>
      </c>
      <c r="BM185" s="119">
        <v>9.190462740000001</v>
      </c>
      <c r="BN185" s="86">
        <v>3.6085354199999999</v>
      </c>
      <c r="BO185" s="86">
        <v>0</v>
      </c>
      <c r="BP185" s="119">
        <v>3.6085354199999999</v>
      </c>
      <c r="BQ185" s="86">
        <v>2.3760085099999992</v>
      </c>
      <c r="BR185" s="86">
        <v>0</v>
      </c>
      <c r="BS185" s="119">
        <v>2.3760085099999992</v>
      </c>
      <c r="BT185" s="86">
        <v>2.1412829799999997</v>
      </c>
      <c r="BU185" s="86">
        <v>0.73140000000000005</v>
      </c>
      <c r="BV185" s="119">
        <v>2.8726829799999996</v>
      </c>
      <c r="BW185" s="97">
        <v>0.83719664000000027</v>
      </c>
      <c r="BX185" s="97">
        <v>0</v>
      </c>
      <c r="BY185" s="119">
        <v>0.83719664000000027</v>
      </c>
      <c r="BZ185" s="97">
        <v>1.7281294600000006</v>
      </c>
      <c r="CA185" s="97">
        <v>0</v>
      </c>
      <c r="CB185" s="119">
        <v>1.7281294600000006</v>
      </c>
      <c r="CC185" s="97">
        <v>1.5889007500000001</v>
      </c>
      <c r="CD185" s="97">
        <v>0</v>
      </c>
      <c r="CE185" s="119">
        <v>1.5889007500000001</v>
      </c>
      <c r="CF185" s="97">
        <v>18.916439870000001</v>
      </c>
      <c r="CG185" s="97">
        <v>0</v>
      </c>
      <c r="CH185" s="119">
        <v>18.916439870000001</v>
      </c>
      <c r="CI185" s="97">
        <v>1.0950715500000003</v>
      </c>
      <c r="CJ185" s="97">
        <v>0</v>
      </c>
      <c r="CK185" s="119">
        <v>1.0950715500000003</v>
      </c>
      <c r="CL185" s="97"/>
      <c r="CM185" s="97"/>
      <c r="CN185" s="119"/>
      <c r="CO185" s="97"/>
      <c r="CP185" s="97"/>
      <c r="CQ185" s="119"/>
      <c r="CR185" s="97"/>
      <c r="CS185" s="97"/>
      <c r="CT185" s="119"/>
      <c r="CU185" s="97"/>
      <c r="CV185" s="97"/>
      <c r="CW185" s="119"/>
      <c r="CX185" s="97"/>
      <c r="CY185" s="97"/>
      <c r="CZ185" s="119"/>
      <c r="DA185" s="97"/>
      <c r="DB185" s="97"/>
      <c r="DC185" s="119"/>
      <c r="DD185" s="97"/>
      <c r="DE185" s="97"/>
      <c r="DF185" s="119"/>
    </row>
    <row r="186" spans="1:110" s="44" customFormat="1" x14ac:dyDescent="0.25">
      <c r="A186" s="95" t="s">
        <v>197</v>
      </c>
      <c r="B186" s="96" t="s">
        <v>198</v>
      </c>
      <c r="C186" s="97">
        <v>10.448651239999991</v>
      </c>
      <c r="D186" s="97">
        <v>0.72607696999999982</v>
      </c>
      <c r="E186" s="119">
        <v>11.174728209999991</v>
      </c>
      <c r="F186" s="97">
        <v>4.4221079099999994</v>
      </c>
      <c r="G186" s="97">
        <v>0.69215229</v>
      </c>
      <c r="H186" s="119">
        <v>5.1142601999999995</v>
      </c>
      <c r="I186" s="97">
        <v>7.6886985100000071</v>
      </c>
      <c r="J186" s="97">
        <v>7.4174087800000006</v>
      </c>
      <c r="K186" s="119">
        <v>15.106107290000006</v>
      </c>
      <c r="L186" s="97">
        <v>8.5933451900000186</v>
      </c>
      <c r="M186" s="97">
        <v>9.4172813499999997</v>
      </c>
      <c r="N186" s="119">
        <v>18.010626540000018</v>
      </c>
      <c r="O186" s="97">
        <v>14.082146909999999</v>
      </c>
      <c r="P186" s="97">
        <v>10.492461609999999</v>
      </c>
      <c r="Q186" s="119">
        <v>24.574608519999998</v>
      </c>
      <c r="R186" s="97">
        <v>7.7027385200000023</v>
      </c>
      <c r="S186" s="97">
        <v>8.0345908699999988</v>
      </c>
      <c r="T186" s="119">
        <v>15.737329390000001</v>
      </c>
      <c r="U186" s="97">
        <v>8.9227174499999933</v>
      </c>
      <c r="V186" s="97">
        <v>2.8103241599999991</v>
      </c>
      <c r="W186" s="119">
        <v>11.733041609999994</v>
      </c>
      <c r="X186" s="86">
        <v>10.362824919999987</v>
      </c>
      <c r="Y186" s="86">
        <v>16.16970753999999</v>
      </c>
      <c r="Z186" s="119">
        <v>26.532532459999977</v>
      </c>
      <c r="AA186" s="86">
        <v>15.208588340000029</v>
      </c>
      <c r="AB186" s="86">
        <v>24.475757459999997</v>
      </c>
      <c r="AC186" s="86">
        <v>39.684345800000024</v>
      </c>
      <c r="AD186" s="86">
        <v>7.7780427000000047</v>
      </c>
      <c r="AE186" s="86">
        <v>12.613217649999998</v>
      </c>
      <c r="AF186" s="86">
        <v>20.391260350000003</v>
      </c>
      <c r="AG186" s="86">
        <v>7.5334997099999983</v>
      </c>
      <c r="AH186" s="86">
        <v>6.1422731000000006</v>
      </c>
      <c r="AI186" s="86">
        <v>13.675772809999998</v>
      </c>
      <c r="AJ186" s="86">
        <v>14.13145215999999</v>
      </c>
      <c r="AK186" s="86">
        <v>14.872055779999997</v>
      </c>
      <c r="AL186" s="86">
        <v>29.003507939999988</v>
      </c>
      <c r="AM186" s="97">
        <v>5.6978754399999998</v>
      </c>
      <c r="AN186" s="97">
        <v>0</v>
      </c>
      <c r="AO186" s="119">
        <v>5.6978754399999998</v>
      </c>
      <c r="AP186" s="97">
        <v>7.5107416199999921</v>
      </c>
      <c r="AQ186" s="97">
        <v>2.6209453900000002</v>
      </c>
      <c r="AR186" s="119">
        <v>10.131687009999993</v>
      </c>
      <c r="AS186" s="97">
        <v>12.017324200000033</v>
      </c>
      <c r="AT186" s="97">
        <v>11.351502420000005</v>
      </c>
      <c r="AU186" s="119">
        <v>23.368826620000036</v>
      </c>
      <c r="AV186" s="97">
        <v>7.6974285899999746</v>
      </c>
      <c r="AW186" s="97">
        <v>6.2692259900000016</v>
      </c>
      <c r="AX186" s="119">
        <v>13.966654579999975</v>
      </c>
      <c r="AY186" s="97">
        <v>9.8326360099999981</v>
      </c>
      <c r="AZ186" s="97">
        <v>2.9562772400000008</v>
      </c>
      <c r="BA186" s="119">
        <v>12.788913249999998</v>
      </c>
      <c r="BB186" s="97">
        <v>10.14932040000004</v>
      </c>
      <c r="BC186" s="97">
        <v>5.5234960800000001</v>
      </c>
      <c r="BD186" s="119">
        <v>15.672816480000039</v>
      </c>
      <c r="BE186" s="97">
        <v>14.49557558000002</v>
      </c>
      <c r="BF186" s="97">
        <v>4.8352730799999994</v>
      </c>
      <c r="BG186" s="119">
        <v>19.330848660000019</v>
      </c>
      <c r="BH186" s="86">
        <v>8.9595693900000501</v>
      </c>
      <c r="BI186" s="86">
        <v>10.421346639999998</v>
      </c>
      <c r="BJ186" s="119">
        <v>19.380916030000044</v>
      </c>
      <c r="BK186" s="86">
        <v>15.048301630000021</v>
      </c>
      <c r="BL186" s="86">
        <v>9.3118223900000014</v>
      </c>
      <c r="BM186" s="119">
        <v>24.360124020000022</v>
      </c>
      <c r="BN186" s="86">
        <v>9.8415800300000011</v>
      </c>
      <c r="BO186" s="86">
        <v>9.9420698200000004</v>
      </c>
      <c r="BP186" s="119">
        <v>19.78364985</v>
      </c>
      <c r="BQ186" s="86">
        <v>12.59870098999999</v>
      </c>
      <c r="BR186" s="86">
        <v>5.4489325900000019</v>
      </c>
      <c r="BS186" s="119">
        <v>18.047633579999992</v>
      </c>
      <c r="BT186" s="86">
        <v>9.2236804399999954</v>
      </c>
      <c r="BU186" s="86">
        <v>14.592040429999999</v>
      </c>
      <c r="BV186" s="119">
        <v>23.815720869999996</v>
      </c>
      <c r="BW186" s="97">
        <v>7.4619714099999994</v>
      </c>
      <c r="BX186" s="97">
        <v>1.2860799999999999E-2</v>
      </c>
      <c r="BY186" s="119">
        <v>7.4748322099999998</v>
      </c>
      <c r="BZ186" s="97">
        <v>8.8727237700000003</v>
      </c>
      <c r="CA186" s="97">
        <v>0.71997853000000001</v>
      </c>
      <c r="CB186" s="119">
        <v>9.5927023000000009</v>
      </c>
      <c r="CC186" s="97">
        <v>9.6857874099999997</v>
      </c>
      <c r="CD186" s="97">
        <v>3.6248235300000005</v>
      </c>
      <c r="CE186" s="119">
        <v>13.31061094</v>
      </c>
      <c r="CF186" s="97">
        <v>12.194303210000019</v>
      </c>
      <c r="CG186" s="97">
        <v>3.1367300699999991</v>
      </c>
      <c r="CH186" s="119">
        <v>15.331033280000018</v>
      </c>
      <c r="CI186" s="97">
        <v>11.779323870000001</v>
      </c>
      <c r="CJ186" s="97">
        <v>2.8652744000000006</v>
      </c>
      <c r="CK186" s="119">
        <v>14.644598270000001</v>
      </c>
      <c r="CL186" s="97"/>
      <c r="CM186" s="97"/>
      <c r="CN186" s="119"/>
      <c r="CO186" s="97"/>
      <c r="CP186" s="97"/>
      <c r="CQ186" s="119"/>
      <c r="CR186" s="97"/>
      <c r="CS186" s="97"/>
      <c r="CT186" s="119"/>
      <c r="CU186" s="97"/>
      <c r="CV186" s="97"/>
      <c r="CW186" s="119"/>
      <c r="CX186" s="97"/>
      <c r="CY186" s="97"/>
      <c r="CZ186" s="119"/>
      <c r="DA186" s="97"/>
      <c r="DB186" s="97"/>
      <c r="DC186" s="119"/>
      <c r="DD186" s="97"/>
      <c r="DE186" s="97"/>
      <c r="DF186" s="119"/>
    </row>
    <row r="187" spans="1:110" s="44" customFormat="1" x14ac:dyDescent="0.25">
      <c r="A187" s="95" t="s">
        <v>199</v>
      </c>
      <c r="B187" s="96" t="s">
        <v>200</v>
      </c>
      <c r="C187" s="97">
        <v>5.538077819999998</v>
      </c>
      <c r="D187" s="97">
        <v>20.336621330000003</v>
      </c>
      <c r="E187" s="119">
        <v>25.874699149999998</v>
      </c>
      <c r="F187" s="97">
        <v>22.156110860000023</v>
      </c>
      <c r="G187" s="97">
        <v>60.276500209999995</v>
      </c>
      <c r="H187" s="119">
        <v>82.432611070000021</v>
      </c>
      <c r="I187" s="97">
        <v>16.806705680000015</v>
      </c>
      <c r="J187" s="97">
        <v>52.444589670000006</v>
      </c>
      <c r="K187" s="119">
        <v>69.251295350000021</v>
      </c>
      <c r="L187" s="97">
        <v>15.797930559999976</v>
      </c>
      <c r="M187" s="97">
        <v>205.76490597999995</v>
      </c>
      <c r="N187" s="119">
        <v>221.56283653999992</v>
      </c>
      <c r="O187" s="97">
        <v>17.991563659999997</v>
      </c>
      <c r="P187" s="97">
        <v>101.91887919999996</v>
      </c>
      <c r="Q187" s="119">
        <v>119.91044285999996</v>
      </c>
      <c r="R187" s="97">
        <v>18.803503889999948</v>
      </c>
      <c r="S187" s="97">
        <v>213.39724906000001</v>
      </c>
      <c r="T187" s="119">
        <v>232.20075294999995</v>
      </c>
      <c r="U187" s="97">
        <v>17.687268629999963</v>
      </c>
      <c r="V187" s="97">
        <v>339.42009070999978</v>
      </c>
      <c r="W187" s="119">
        <v>357.10735933999973</v>
      </c>
      <c r="X187" s="86">
        <v>18.961578490000093</v>
      </c>
      <c r="Y187" s="86">
        <v>356.84162640999972</v>
      </c>
      <c r="Z187" s="119">
        <v>375.80320489999986</v>
      </c>
      <c r="AA187" s="86">
        <v>17.000742999999996</v>
      </c>
      <c r="AB187" s="86">
        <v>82.806368649999996</v>
      </c>
      <c r="AC187" s="86">
        <v>99.807111649999982</v>
      </c>
      <c r="AD187" s="86">
        <v>20.898651419999972</v>
      </c>
      <c r="AE187" s="86">
        <v>129.71418254</v>
      </c>
      <c r="AF187" s="86">
        <v>150.61283395999993</v>
      </c>
      <c r="AG187" s="86">
        <v>22.448382889999948</v>
      </c>
      <c r="AH187" s="86">
        <v>66.942053940000008</v>
      </c>
      <c r="AI187" s="86">
        <v>89.390436829999942</v>
      </c>
      <c r="AJ187" s="86">
        <v>20.230995260000253</v>
      </c>
      <c r="AK187" s="86">
        <v>271.67850300999993</v>
      </c>
      <c r="AL187" s="86">
        <v>291.90949827000014</v>
      </c>
      <c r="AM187" s="97">
        <v>12.188612279999925</v>
      </c>
      <c r="AN187" s="97">
        <v>370.40614387999995</v>
      </c>
      <c r="AO187" s="119">
        <v>382.59475615999986</v>
      </c>
      <c r="AP187" s="97">
        <v>14.278905820000036</v>
      </c>
      <c r="AQ187" s="97">
        <v>38.201875209999983</v>
      </c>
      <c r="AR187" s="119">
        <v>52.480781030000024</v>
      </c>
      <c r="AS187" s="97">
        <v>18.210051830000001</v>
      </c>
      <c r="AT187" s="97">
        <v>98.738161599999984</v>
      </c>
      <c r="AU187" s="119">
        <v>116.94821342999998</v>
      </c>
      <c r="AV187" s="97">
        <v>22.536914049999961</v>
      </c>
      <c r="AW187" s="97">
        <v>96.033510040000024</v>
      </c>
      <c r="AX187" s="119">
        <v>118.57042408999999</v>
      </c>
      <c r="AY187" s="97">
        <v>32.436343629999875</v>
      </c>
      <c r="AZ187" s="97">
        <v>93.859466350000062</v>
      </c>
      <c r="BA187" s="119">
        <v>126.29580997999994</v>
      </c>
      <c r="BB187" s="97">
        <v>29.360382680000146</v>
      </c>
      <c r="BC187" s="97">
        <v>214.53494514000008</v>
      </c>
      <c r="BD187" s="119">
        <v>243.89532782000026</v>
      </c>
      <c r="BE187" s="97">
        <v>32.763329709999873</v>
      </c>
      <c r="BF187" s="97">
        <v>168.3762243999999</v>
      </c>
      <c r="BG187" s="119">
        <v>201.13955410999978</v>
      </c>
      <c r="BH187" s="86">
        <v>31.330624419999985</v>
      </c>
      <c r="BI187" s="86">
        <v>200.26883317000008</v>
      </c>
      <c r="BJ187" s="119">
        <v>231.59945759000004</v>
      </c>
      <c r="BK187" s="86">
        <v>38.622775069999925</v>
      </c>
      <c r="BL187" s="86">
        <v>131.87078673000005</v>
      </c>
      <c r="BM187" s="119">
        <v>170.49356179999998</v>
      </c>
      <c r="BN187" s="86">
        <v>35.735768939999957</v>
      </c>
      <c r="BO187" s="86">
        <v>72.412445520000006</v>
      </c>
      <c r="BP187" s="119">
        <v>108.14821445999996</v>
      </c>
      <c r="BQ187" s="86">
        <v>37.821405139999854</v>
      </c>
      <c r="BR187" s="86">
        <v>187.01366342000017</v>
      </c>
      <c r="BS187" s="119">
        <v>224.83506856000002</v>
      </c>
      <c r="BT187" s="86">
        <v>30.503281130000008</v>
      </c>
      <c r="BU187" s="86">
        <v>34.947509710000006</v>
      </c>
      <c r="BV187" s="119">
        <v>65.450790840000025</v>
      </c>
      <c r="BW187" s="97">
        <v>8.0165578599999936</v>
      </c>
      <c r="BX187" s="97">
        <v>51.560814310000005</v>
      </c>
      <c r="BY187" s="119">
        <v>59.577372169999997</v>
      </c>
      <c r="BZ187" s="97">
        <v>24.484804090000004</v>
      </c>
      <c r="CA187" s="97">
        <v>47.413219160000018</v>
      </c>
      <c r="CB187" s="119">
        <v>71.898023250000023</v>
      </c>
      <c r="CC187" s="97">
        <v>16.567441149999958</v>
      </c>
      <c r="CD187" s="97">
        <v>68.098370720000034</v>
      </c>
      <c r="CE187" s="119">
        <v>84.665811869999999</v>
      </c>
      <c r="CF187" s="97">
        <v>14.441118650000055</v>
      </c>
      <c r="CG187" s="97">
        <v>133.78075452000002</v>
      </c>
      <c r="CH187" s="119">
        <v>148.22187317000007</v>
      </c>
      <c r="CI187" s="97">
        <v>27.086592640000031</v>
      </c>
      <c r="CJ187" s="97">
        <v>60.501493459999992</v>
      </c>
      <c r="CK187" s="119">
        <v>87.588086100000027</v>
      </c>
      <c r="CL187" s="97"/>
      <c r="CM187" s="97"/>
      <c r="CN187" s="119"/>
      <c r="CO187" s="97"/>
      <c r="CP187" s="97"/>
      <c r="CQ187" s="119"/>
      <c r="CR187" s="97"/>
      <c r="CS187" s="97"/>
      <c r="CT187" s="119"/>
      <c r="CU187" s="97"/>
      <c r="CV187" s="97"/>
      <c r="CW187" s="119"/>
      <c r="CX187" s="97"/>
      <c r="CY187" s="97"/>
      <c r="CZ187" s="119"/>
      <c r="DA187" s="97"/>
      <c r="DB187" s="97"/>
      <c r="DC187" s="119"/>
      <c r="DD187" s="97"/>
      <c r="DE187" s="97"/>
      <c r="DF187" s="119"/>
    </row>
    <row r="188" spans="1:110" s="44" customFormat="1" x14ac:dyDescent="0.25">
      <c r="A188" s="95" t="s">
        <v>201</v>
      </c>
      <c r="B188" s="96" t="s">
        <v>202</v>
      </c>
      <c r="C188" s="97">
        <v>3.1492516900000012</v>
      </c>
      <c r="D188" s="97">
        <v>2.0333142500000001</v>
      </c>
      <c r="E188" s="119">
        <v>5.1825659400000017</v>
      </c>
      <c r="F188" s="97">
        <v>3.0044249499999998</v>
      </c>
      <c r="G188" s="97">
        <v>0.17217707000000004</v>
      </c>
      <c r="H188" s="119">
        <v>3.1766020199999994</v>
      </c>
      <c r="I188" s="97">
        <v>3.0398103899999986</v>
      </c>
      <c r="J188" s="97">
        <v>1.1373596000000001</v>
      </c>
      <c r="K188" s="119">
        <v>4.1771699899999986</v>
      </c>
      <c r="L188" s="97">
        <v>7.710163490000002</v>
      </c>
      <c r="M188" s="97">
        <v>1.5450468299999995</v>
      </c>
      <c r="N188" s="119">
        <v>9.2552103199999998</v>
      </c>
      <c r="O188" s="97">
        <v>3.8626412100000018</v>
      </c>
      <c r="P188" s="97">
        <v>9.479823399999999</v>
      </c>
      <c r="Q188" s="119">
        <v>13.342464609999999</v>
      </c>
      <c r="R188" s="97">
        <v>3.120408400000001</v>
      </c>
      <c r="S188" s="97">
        <v>3.2237083100000001</v>
      </c>
      <c r="T188" s="119">
        <v>6.3441167100000007</v>
      </c>
      <c r="U188" s="97">
        <v>4.2791178999999948</v>
      </c>
      <c r="V188" s="97">
        <v>0.90171248999999987</v>
      </c>
      <c r="W188" s="119">
        <v>5.1808303899999952</v>
      </c>
      <c r="X188" s="86">
        <v>4.6511974099999973</v>
      </c>
      <c r="Y188" s="86">
        <v>1.14909803</v>
      </c>
      <c r="Z188" s="119">
        <v>5.8002954399999975</v>
      </c>
      <c r="AA188" s="86">
        <v>5.6475550799999983</v>
      </c>
      <c r="AB188" s="86">
        <v>-0.30841452000000003</v>
      </c>
      <c r="AC188" s="86">
        <v>5.3391405599999988</v>
      </c>
      <c r="AD188" s="86">
        <v>4.5971885899999974</v>
      </c>
      <c r="AE188" s="86">
        <v>0.53988151000000006</v>
      </c>
      <c r="AF188" s="86">
        <v>5.1370700999999972</v>
      </c>
      <c r="AG188" s="86">
        <v>4.2469733899999946</v>
      </c>
      <c r="AH188" s="86">
        <v>3.8840445600000026</v>
      </c>
      <c r="AI188" s="86">
        <v>8.1310179499999986</v>
      </c>
      <c r="AJ188" s="86">
        <v>4.5470642100000003</v>
      </c>
      <c r="AK188" s="86">
        <v>3.19813459</v>
      </c>
      <c r="AL188" s="86">
        <v>7.7451987999999998</v>
      </c>
      <c r="AM188" s="97">
        <v>4.0042518300000021</v>
      </c>
      <c r="AN188" s="97">
        <v>2.5652324699999998</v>
      </c>
      <c r="AO188" s="119">
        <v>6.5694843000000018</v>
      </c>
      <c r="AP188" s="97">
        <v>4.0505103700000049</v>
      </c>
      <c r="AQ188" s="97">
        <v>0.35542981999999995</v>
      </c>
      <c r="AR188" s="119">
        <v>4.4059401900000053</v>
      </c>
      <c r="AS188" s="97">
        <v>6.6353848199999943</v>
      </c>
      <c r="AT188" s="97">
        <v>8.2134972100000017</v>
      </c>
      <c r="AU188" s="119">
        <v>14.848882029999995</v>
      </c>
      <c r="AV188" s="97">
        <v>4.7020120399999996</v>
      </c>
      <c r="AW188" s="97">
        <v>4.3135052099999998</v>
      </c>
      <c r="AX188" s="119">
        <v>9.0155172500000003</v>
      </c>
      <c r="AY188" s="97">
        <v>6.6920318599999993</v>
      </c>
      <c r="AZ188" s="97">
        <v>1.28487496</v>
      </c>
      <c r="BA188" s="119">
        <v>7.9769068199999991</v>
      </c>
      <c r="BB188" s="97">
        <v>3.8946922899999961</v>
      </c>
      <c r="BC188" s="97">
        <v>5.5540017200000005</v>
      </c>
      <c r="BD188" s="119">
        <v>9.4486940099999952</v>
      </c>
      <c r="BE188" s="97">
        <v>4.8716867399999986</v>
      </c>
      <c r="BF188" s="97">
        <v>0.85145155000000017</v>
      </c>
      <c r="BG188" s="119">
        <v>5.7231382899999979</v>
      </c>
      <c r="BH188" s="86">
        <v>3.0974381300000018</v>
      </c>
      <c r="BI188" s="86">
        <v>8.3645848699999998</v>
      </c>
      <c r="BJ188" s="119">
        <v>11.462023000000002</v>
      </c>
      <c r="BK188" s="86">
        <v>4.9736456299999974</v>
      </c>
      <c r="BL188" s="86">
        <v>1.9003303699999998</v>
      </c>
      <c r="BM188" s="119">
        <v>6.8739759999999972</v>
      </c>
      <c r="BN188" s="86">
        <v>4.7515895499999958</v>
      </c>
      <c r="BO188" s="86">
        <v>1.3372046</v>
      </c>
      <c r="BP188" s="119">
        <v>6.0887941499999956</v>
      </c>
      <c r="BQ188" s="86">
        <v>3.8388516400000028</v>
      </c>
      <c r="BR188" s="86">
        <v>0.87717858000000004</v>
      </c>
      <c r="BS188" s="119">
        <v>4.7160302200000022</v>
      </c>
      <c r="BT188" s="86">
        <v>4.1426271000000003</v>
      </c>
      <c r="BU188" s="86">
        <v>1.0060593</v>
      </c>
      <c r="BV188" s="119">
        <v>5.1486864000000008</v>
      </c>
      <c r="BW188" s="97">
        <v>3.7044396800000015</v>
      </c>
      <c r="BX188" s="97">
        <v>0.16383659</v>
      </c>
      <c r="BY188" s="119">
        <v>3.8682762700000013</v>
      </c>
      <c r="BZ188" s="97">
        <v>2.2698302700000004</v>
      </c>
      <c r="CA188" s="97">
        <v>0.19643313999999998</v>
      </c>
      <c r="CB188" s="119">
        <v>2.4662634100000003</v>
      </c>
      <c r="CC188" s="97">
        <v>5.6409998599999991</v>
      </c>
      <c r="CD188" s="97">
        <v>1.3438467199999999</v>
      </c>
      <c r="CE188" s="119">
        <v>6.9848465799999992</v>
      </c>
      <c r="CF188" s="97">
        <v>4.2907316800000004</v>
      </c>
      <c r="CG188" s="97">
        <v>0.21010089000000001</v>
      </c>
      <c r="CH188" s="119">
        <v>4.50083257</v>
      </c>
      <c r="CI188" s="97">
        <v>2.4850316400000012</v>
      </c>
      <c r="CJ188" s="97">
        <v>7.300413E-2</v>
      </c>
      <c r="CK188" s="119">
        <v>2.5580357700000014</v>
      </c>
      <c r="CL188" s="97"/>
      <c r="CM188" s="97"/>
      <c r="CN188" s="119"/>
      <c r="CO188" s="97"/>
      <c r="CP188" s="97"/>
      <c r="CQ188" s="119"/>
      <c r="CR188" s="97"/>
      <c r="CS188" s="97"/>
      <c r="CT188" s="119"/>
      <c r="CU188" s="97"/>
      <c r="CV188" s="97"/>
      <c r="CW188" s="119"/>
      <c r="CX188" s="97"/>
      <c r="CY188" s="97"/>
      <c r="CZ188" s="119"/>
      <c r="DA188" s="97"/>
      <c r="DB188" s="97"/>
      <c r="DC188" s="119"/>
      <c r="DD188" s="97"/>
      <c r="DE188" s="97"/>
      <c r="DF188" s="119"/>
    </row>
    <row r="189" spans="1:110" s="44" customFormat="1" x14ac:dyDescent="0.25">
      <c r="A189" s="95" t="s">
        <v>203</v>
      </c>
      <c r="B189" s="96" t="s">
        <v>140</v>
      </c>
      <c r="C189" s="97">
        <v>14.731765799999994</v>
      </c>
      <c r="D189" s="97">
        <v>0</v>
      </c>
      <c r="E189" s="119">
        <v>14.731765799999994</v>
      </c>
      <c r="F189" s="97">
        <v>12.771661049999993</v>
      </c>
      <c r="G189" s="97">
        <v>9.7262765500000015</v>
      </c>
      <c r="H189" s="119">
        <v>22.497937599999993</v>
      </c>
      <c r="I189" s="97">
        <v>56.373682800000047</v>
      </c>
      <c r="J189" s="97">
        <v>27.524954319999996</v>
      </c>
      <c r="K189" s="119">
        <v>83.898637120000046</v>
      </c>
      <c r="L189" s="97">
        <v>18.861537090000002</v>
      </c>
      <c r="M189" s="97">
        <v>3.7900057200000004</v>
      </c>
      <c r="N189" s="119">
        <v>22.651542810000002</v>
      </c>
      <c r="O189" s="97">
        <v>27.663950999999969</v>
      </c>
      <c r="P189" s="97">
        <v>6.1217047199999994</v>
      </c>
      <c r="Q189" s="119">
        <v>33.785655719999966</v>
      </c>
      <c r="R189" s="97">
        <v>23.726633979999999</v>
      </c>
      <c r="S189" s="97">
        <v>1.5084430600000001</v>
      </c>
      <c r="T189" s="119">
        <v>25.23507704</v>
      </c>
      <c r="U189" s="97">
        <v>47.332470109999974</v>
      </c>
      <c r="V189" s="97">
        <v>10.930424940000002</v>
      </c>
      <c r="W189" s="119">
        <v>58.262895049999983</v>
      </c>
      <c r="X189" s="86">
        <v>31.399505500000036</v>
      </c>
      <c r="Y189" s="86">
        <v>3.6336149900000008</v>
      </c>
      <c r="Z189" s="119">
        <v>35.033120490000037</v>
      </c>
      <c r="AA189" s="86">
        <v>28.362436909999943</v>
      </c>
      <c r="AB189" s="86">
        <v>2.4975643299999994</v>
      </c>
      <c r="AC189" s="86">
        <v>30.860001239999942</v>
      </c>
      <c r="AD189" s="86">
        <v>45.928035240000021</v>
      </c>
      <c r="AE189" s="86">
        <v>11.298763469999999</v>
      </c>
      <c r="AF189" s="86">
        <v>57.226798710000025</v>
      </c>
      <c r="AG189" s="86">
        <v>26.716255050000001</v>
      </c>
      <c r="AH189" s="86">
        <v>5.8900424499999993</v>
      </c>
      <c r="AI189" s="86">
        <v>32.606297499999997</v>
      </c>
      <c r="AJ189" s="86">
        <v>54.049024739999993</v>
      </c>
      <c r="AK189" s="86">
        <v>11.371563329999999</v>
      </c>
      <c r="AL189" s="86">
        <v>65.420588069999994</v>
      </c>
      <c r="AM189" s="97">
        <v>17.000684850000003</v>
      </c>
      <c r="AN189" s="97">
        <v>2.1760000000000002E-2</v>
      </c>
      <c r="AO189" s="119">
        <v>17.022444850000003</v>
      </c>
      <c r="AP189" s="97">
        <v>30.233801099999983</v>
      </c>
      <c r="AQ189" s="97">
        <v>3.19318101</v>
      </c>
      <c r="AR189" s="119">
        <v>33.426982109999983</v>
      </c>
      <c r="AS189" s="97">
        <v>37.308022210000026</v>
      </c>
      <c r="AT189" s="97">
        <v>0.36552326000000002</v>
      </c>
      <c r="AU189" s="119">
        <v>37.673545470000022</v>
      </c>
      <c r="AV189" s="97">
        <v>30.173522989999935</v>
      </c>
      <c r="AW189" s="97">
        <v>4.7198465299999999</v>
      </c>
      <c r="AX189" s="119">
        <v>34.893369519999936</v>
      </c>
      <c r="AY189" s="97">
        <v>32.164133320000012</v>
      </c>
      <c r="AZ189" s="97">
        <v>1.7507033199999997</v>
      </c>
      <c r="BA189" s="119">
        <v>33.914836640000019</v>
      </c>
      <c r="BB189" s="97">
        <v>30.677646419999974</v>
      </c>
      <c r="BC189" s="97">
        <v>1.7066480599999998</v>
      </c>
      <c r="BD189" s="119">
        <v>32.384294479999973</v>
      </c>
      <c r="BE189" s="97">
        <v>32.041945890000072</v>
      </c>
      <c r="BF189" s="97">
        <v>3.5517550499999997</v>
      </c>
      <c r="BG189" s="119">
        <v>35.593700940000076</v>
      </c>
      <c r="BH189" s="86">
        <v>43.566393519999998</v>
      </c>
      <c r="BI189" s="86">
        <v>17.313117780000002</v>
      </c>
      <c r="BJ189" s="119">
        <v>60.879511299999997</v>
      </c>
      <c r="BK189" s="86">
        <v>34.82753461000005</v>
      </c>
      <c r="BL189" s="86">
        <v>18.451983089999995</v>
      </c>
      <c r="BM189" s="119">
        <v>53.279517700000049</v>
      </c>
      <c r="BN189" s="86">
        <v>29.752497850000012</v>
      </c>
      <c r="BO189" s="86">
        <v>0.61108644999999995</v>
      </c>
      <c r="BP189" s="119">
        <v>30.363584300000014</v>
      </c>
      <c r="BQ189" s="86">
        <v>27.486384120000018</v>
      </c>
      <c r="BR189" s="86">
        <v>1.37112715</v>
      </c>
      <c r="BS189" s="119">
        <v>28.857511270000018</v>
      </c>
      <c r="BT189" s="86">
        <v>39.01945653999995</v>
      </c>
      <c r="BU189" s="86">
        <v>5.8266863799999991</v>
      </c>
      <c r="BV189" s="119">
        <v>44.846142919999949</v>
      </c>
      <c r="BW189" s="97">
        <v>18.198833159999978</v>
      </c>
      <c r="BX189" s="97">
        <v>4.8276430000000002E-2</v>
      </c>
      <c r="BY189" s="119">
        <v>18.24710958999998</v>
      </c>
      <c r="BZ189" s="97">
        <v>28.414180039999987</v>
      </c>
      <c r="CA189" s="97">
        <v>1.1313777</v>
      </c>
      <c r="CB189" s="119">
        <v>29.545557739999989</v>
      </c>
      <c r="CC189" s="97">
        <v>24.972299499999959</v>
      </c>
      <c r="CD189" s="97">
        <v>0.92080971999999994</v>
      </c>
      <c r="CE189" s="119">
        <v>25.89310921999996</v>
      </c>
      <c r="CF189" s="97">
        <v>18.276629070000034</v>
      </c>
      <c r="CG189" s="97">
        <v>0.50751453999999996</v>
      </c>
      <c r="CH189" s="119">
        <v>18.784143610000033</v>
      </c>
      <c r="CI189" s="97">
        <v>18.389294130000007</v>
      </c>
      <c r="CJ189" s="97">
        <v>3.47020025</v>
      </c>
      <c r="CK189" s="119">
        <v>21.859494380000008</v>
      </c>
      <c r="CL189" s="97"/>
      <c r="CM189" s="97"/>
      <c r="CN189" s="119"/>
      <c r="CO189" s="97"/>
      <c r="CP189" s="97"/>
      <c r="CQ189" s="119"/>
      <c r="CR189" s="97"/>
      <c r="CS189" s="97"/>
      <c r="CT189" s="119"/>
      <c r="CU189" s="97"/>
      <c r="CV189" s="97"/>
      <c r="CW189" s="119"/>
      <c r="CX189" s="97"/>
      <c r="CY189" s="97"/>
      <c r="CZ189" s="119"/>
      <c r="DA189" s="97"/>
      <c r="DB189" s="97"/>
      <c r="DC189" s="119"/>
      <c r="DD189" s="97"/>
      <c r="DE189" s="97"/>
      <c r="DF189" s="119"/>
    </row>
    <row r="190" spans="1:110" s="44" customFormat="1" x14ac:dyDescent="0.25">
      <c r="A190" s="95" t="s">
        <v>204</v>
      </c>
      <c r="B190" s="96" t="s">
        <v>205</v>
      </c>
      <c r="C190" s="97">
        <v>11.603288850000007</v>
      </c>
      <c r="D190" s="97">
        <v>3.6555870399999995</v>
      </c>
      <c r="E190" s="119">
        <v>15.258875890000006</v>
      </c>
      <c r="F190" s="97">
        <v>5.6850498600000048</v>
      </c>
      <c r="G190" s="97">
        <v>8.2765209399999993</v>
      </c>
      <c r="H190" s="119">
        <v>13.961570800000006</v>
      </c>
      <c r="I190" s="97">
        <v>7.2385305700000053</v>
      </c>
      <c r="J190" s="97">
        <v>25.453901279999997</v>
      </c>
      <c r="K190" s="119">
        <v>32.692431850000006</v>
      </c>
      <c r="L190" s="97">
        <v>10.972524070000013</v>
      </c>
      <c r="M190" s="97">
        <v>53.333278949999986</v>
      </c>
      <c r="N190" s="119">
        <v>64.305803019999999</v>
      </c>
      <c r="O190" s="97">
        <v>7.8855812300000006</v>
      </c>
      <c r="P190" s="97">
        <v>64.883636259999989</v>
      </c>
      <c r="Q190" s="119">
        <v>72.769217489999974</v>
      </c>
      <c r="R190" s="97">
        <v>7.326211149999998</v>
      </c>
      <c r="S190" s="97">
        <v>13.862433620000003</v>
      </c>
      <c r="T190" s="119">
        <v>21.188644770000003</v>
      </c>
      <c r="U190" s="97">
        <v>7.0966912199999932</v>
      </c>
      <c r="V190" s="97">
        <v>114.41893847000001</v>
      </c>
      <c r="W190" s="119">
        <v>121.51562969000003</v>
      </c>
      <c r="X190" s="86">
        <v>7.0580593700000058</v>
      </c>
      <c r="Y190" s="86">
        <v>126.15864156000002</v>
      </c>
      <c r="Z190" s="119">
        <v>133.21670093000003</v>
      </c>
      <c r="AA190" s="86">
        <v>8.9820864800000138</v>
      </c>
      <c r="AB190" s="86">
        <v>66.86168794999999</v>
      </c>
      <c r="AC190" s="86">
        <v>75.843774430000011</v>
      </c>
      <c r="AD190" s="86">
        <v>12.450309439999979</v>
      </c>
      <c r="AE190" s="86">
        <v>76.709732069999959</v>
      </c>
      <c r="AF190" s="86">
        <v>89.160041509999957</v>
      </c>
      <c r="AG190" s="86">
        <v>10.610925370000059</v>
      </c>
      <c r="AH190" s="86">
        <v>166.43362905000001</v>
      </c>
      <c r="AI190" s="86">
        <v>177.04455442000011</v>
      </c>
      <c r="AJ190" s="86">
        <v>16.860067869999945</v>
      </c>
      <c r="AK190" s="86">
        <v>272.38042471</v>
      </c>
      <c r="AL190" s="86">
        <v>289.24049257999985</v>
      </c>
      <c r="AM190" s="97">
        <v>10.555754740000109</v>
      </c>
      <c r="AN190" s="97">
        <v>173.29989865999997</v>
      </c>
      <c r="AO190" s="119">
        <v>183.85565340000011</v>
      </c>
      <c r="AP190" s="97">
        <v>21.06466895999997</v>
      </c>
      <c r="AQ190" s="97">
        <v>71.227767970000002</v>
      </c>
      <c r="AR190" s="119">
        <v>92.29243692999998</v>
      </c>
      <c r="AS190" s="97">
        <v>8.5405501800000074</v>
      </c>
      <c r="AT190" s="97">
        <v>36.882468840000001</v>
      </c>
      <c r="AU190" s="119">
        <v>45.423019020000012</v>
      </c>
      <c r="AV190" s="97">
        <v>10.873056820000023</v>
      </c>
      <c r="AW190" s="97">
        <v>18.950046480000001</v>
      </c>
      <c r="AX190" s="119">
        <v>29.823103300000025</v>
      </c>
      <c r="AY190" s="97">
        <v>9.0381076599999819</v>
      </c>
      <c r="AZ190" s="97">
        <v>86.422810350000006</v>
      </c>
      <c r="BA190" s="119">
        <v>95.460918009999986</v>
      </c>
      <c r="BB190" s="97">
        <v>12.562177009999983</v>
      </c>
      <c r="BC190" s="97">
        <v>118.61467756999998</v>
      </c>
      <c r="BD190" s="119">
        <v>131.17685457999997</v>
      </c>
      <c r="BE190" s="97">
        <v>10.321743700000043</v>
      </c>
      <c r="BF190" s="97">
        <v>75.451878990000012</v>
      </c>
      <c r="BG190" s="119">
        <v>85.773622690000053</v>
      </c>
      <c r="BH190" s="86">
        <v>10.985634629999963</v>
      </c>
      <c r="BI190" s="86">
        <v>93.407048050000057</v>
      </c>
      <c r="BJ190" s="119">
        <v>104.39268268000001</v>
      </c>
      <c r="BK190" s="86">
        <v>9.5016140999999781</v>
      </c>
      <c r="BL190" s="86">
        <v>53.527331520000011</v>
      </c>
      <c r="BM190" s="119">
        <v>63.028945619999988</v>
      </c>
      <c r="BN190" s="86">
        <v>12.501176669999932</v>
      </c>
      <c r="BO190" s="86">
        <v>129.06162358000003</v>
      </c>
      <c r="BP190" s="119">
        <v>141.56280024999998</v>
      </c>
      <c r="BQ190" s="86">
        <v>26.964837279999955</v>
      </c>
      <c r="BR190" s="86">
        <v>26.548094039999999</v>
      </c>
      <c r="BS190" s="119">
        <v>53.512931319999957</v>
      </c>
      <c r="BT190" s="86">
        <v>15.116778570000005</v>
      </c>
      <c r="BU190" s="86">
        <v>65.002557800000034</v>
      </c>
      <c r="BV190" s="119">
        <v>80.119336370000013</v>
      </c>
      <c r="BW190" s="97">
        <v>11.472855860000005</v>
      </c>
      <c r="BX190" s="97">
        <v>19.644928709999999</v>
      </c>
      <c r="BY190" s="119">
        <v>31.117784570000005</v>
      </c>
      <c r="BZ190" s="97">
        <v>7.3604464999999983</v>
      </c>
      <c r="CA190" s="97">
        <v>8.9621127300000012</v>
      </c>
      <c r="CB190" s="119">
        <v>16.32255923</v>
      </c>
      <c r="CC190" s="97">
        <v>8.9346168500000012</v>
      </c>
      <c r="CD190" s="97">
        <v>56.116832640000005</v>
      </c>
      <c r="CE190" s="119">
        <v>65.05144949000001</v>
      </c>
      <c r="CF190" s="97">
        <v>8.5477456300000068</v>
      </c>
      <c r="CG190" s="97">
        <v>5.045615709999999</v>
      </c>
      <c r="CH190" s="119">
        <v>13.593361340000005</v>
      </c>
      <c r="CI190" s="97">
        <v>7.0351601600000002</v>
      </c>
      <c r="CJ190" s="97">
        <v>3.8903935600000001</v>
      </c>
      <c r="CK190" s="119">
        <v>10.92555372</v>
      </c>
      <c r="CL190" s="97"/>
      <c r="CM190" s="97"/>
      <c r="CN190" s="119"/>
      <c r="CO190" s="97"/>
      <c r="CP190" s="97"/>
      <c r="CQ190" s="119"/>
      <c r="CR190" s="97"/>
      <c r="CS190" s="97"/>
      <c r="CT190" s="119"/>
      <c r="CU190" s="97"/>
      <c r="CV190" s="97"/>
      <c r="CW190" s="119"/>
      <c r="CX190" s="97"/>
      <c r="CY190" s="97"/>
      <c r="CZ190" s="119"/>
      <c r="DA190" s="97"/>
      <c r="DB190" s="97"/>
      <c r="DC190" s="119"/>
      <c r="DD190" s="97"/>
      <c r="DE190" s="97"/>
      <c r="DF190" s="119"/>
    </row>
    <row r="191" spans="1:110" s="44" customFormat="1" x14ac:dyDescent="0.25">
      <c r="A191" s="95" t="s">
        <v>206</v>
      </c>
      <c r="B191" s="96" t="s">
        <v>141</v>
      </c>
      <c r="C191" s="97">
        <v>1.9519705999999994</v>
      </c>
      <c r="D191" s="97">
        <v>0</v>
      </c>
      <c r="E191" s="119">
        <v>1.9519705999999994</v>
      </c>
      <c r="F191" s="97">
        <v>1.9690404000000001</v>
      </c>
      <c r="G191" s="97">
        <v>3.4556000000000003E-2</v>
      </c>
      <c r="H191" s="119">
        <v>2.0035964000000002</v>
      </c>
      <c r="I191" s="97">
        <v>1.6158768900000005</v>
      </c>
      <c r="J191" s="97">
        <v>0</v>
      </c>
      <c r="K191" s="119">
        <v>1.6158768900000005</v>
      </c>
      <c r="L191" s="97">
        <v>1.6900681299999991</v>
      </c>
      <c r="M191" s="97">
        <v>4.51762E-2</v>
      </c>
      <c r="N191" s="119">
        <v>1.7352443299999991</v>
      </c>
      <c r="O191" s="97">
        <v>2.1672485600000009</v>
      </c>
      <c r="P191" s="97">
        <v>3.6882999999999999E-2</v>
      </c>
      <c r="Q191" s="119">
        <v>2.2041315600000009</v>
      </c>
      <c r="R191" s="97">
        <v>2.7351201299999999</v>
      </c>
      <c r="S191" s="97">
        <v>0.17460379999999998</v>
      </c>
      <c r="T191" s="119">
        <v>2.9097239299999997</v>
      </c>
      <c r="U191" s="97">
        <v>1.5677230099999999</v>
      </c>
      <c r="V191" s="97">
        <v>2.7390500000000003E-3</v>
      </c>
      <c r="W191" s="119">
        <v>1.5704620600000001</v>
      </c>
      <c r="X191" s="86">
        <v>1.8734409499999995</v>
      </c>
      <c r="Y191" s="86">
        <v>3.4979999999999997E-2</v>
      </c>
      <c r="Z191" s="119">
        <v>1.9084209499999996</v>
      </c>
      <c r="AA191" s="86">
        <v>2.2423404099999993</v>
      </c>
      <c r="AB191" s="86">
        <v>6.5462000000000006E-2</v>
      </c>
      <c r="AC191" s="86">
        <v>2.3078024099999994</v>
      </c>
      <c r="AD191" s="86">
        <v>2.1875946100000006</v>
      </c>
      <c r="AE191" s="86">
        <v>5.5284400000000004E-2</v>
      </c>
      <c r="AF191" s="86">
        <v>2.2428790100000002</v>
      </c>
      <c r="AG191" s="86">
        <v>2.0733814600000002</v>
      </c>
      <c r="AH191" s="86">
        <v>5.8300000000000001E-3</v>
      </c>
      <c r="AI191" s="86">
        <v>2.0792114600000002</v>
      </c>
      <c r="AJ191" s="86">
        <v>3.44258943</v>
      </c>
      <c r="AK191" s="86">
        <v>0.28967599999999999</v>
      </c>
      <c r="AL191" s="86">
        <v>3.73226543</v>
      </c>
      <c r="AM191" s="97">
        <v>1.5996391099999996</v>
      </c>
      <c r="AN191" s="97">
        <v>0</v>
      </c>
      <c r="AO191" s="119">
        <v>1.5996391099999996</v>
      </c>
      <c r="AP191" s="97">
        <v>1.7791831499999999</v>
      </c>
      <c r="AQ191" s="97">
        <v>8.0800000000000004E-3</v>
      </c>
      <c r="AR191" s="119">
        <v>1.7872631499999998</v>
      </c>
      <c r="AS191" s="97">
        <v>2.4681819500000004</v>
      </c>
      <c r="AT191" s="97">
        <v>1.2936950000000001E-2</v>
      </c>
      <c r="AU191" s="119">
        <v>2.4811189000000002</v>
      </c>
      <c r="AV191" s="97">
        <v>2.1223211099999992</v>
      </c>
      <c r="AW191" s="97">
        <v>2.9114839999999999E-2</v>
      </c>
      <c r="AX191" s="119">
        <v>2.1514359499999993</v>
      </c>
      <c r="AY191" s="97">
        <v>1.98201845</v>
      </c>
      <c r="AZ191" s="97">
        <v>0.13954052</v>
      </c>
      <c r="BA191" s="119">
        <v>2.1215589699999997</v>
      </c>
      <c r="BB191" s="97">
        <v>1.8102667399999994</v>
      </c>
      <c r="BC191" s="97">
        <v>7.9500000000000005E-3</v>
      </c>
      <c r="BD191" s="119">
        <v>1.8182167399999996</v>
      </c>
      <c r="BE191" s="97">
        <v>1.8423609599999995</v>
      </c>
      <c r="BF191" s="97">
        <v>0.31789752999999998</v>
      </c>
      <c r="BG191" s="119">
        <v>2.1602584899999995</v>
      </c>
      <c r="BH191" s="86">
        <v>1.92738053</v>
      </c>
      <c r="BI191" s="86">
        <v>6.7068000000000003E-2</v>
      </c>
      <c r="BJ191" s="119">
        <v>1.9944485300000001</v>
      </c>
      <c r="BK191" s="86">
        <v>2.2111266200000017</v>
      </c>
      <c r="BL191" s="86">
        <v>0.64905950000000001</v>
      </c>
      <c r="BM191" s="119">
        <v>2.8601861200000016</v>
      </c>
      <c r="BN191" s="86">
        <v>2.6278713599999994</v>
      </c>
      <c r="BO191" s="86">
        <v>2.1035000000000002E-2</v>
      </c>
      <c r="BP191" s="119">
        <v>2.6489063599999993</v>
      </c>
      <c r="BQ191" s="86">
        <v>1.8761804400000002</v>
      </c>
      <c r="BR191" s="86">
        <v>0</v>
      </c>
      <c r="BS191" s="119">
        <v>1.8761804400000002</v>
      </c>
      <c r="BT191" s="86">
        <v>3.3133811300000007</v>
      </c>
      <c r="BU191" s="86">
        <v>7.5623500000000007E-3</v>
      </c>
      <c r="BV191" s="119">
        <v>3.3209434800000008</v>
      </c>
      <c r="BW191" s="97">
        <v>1.8989974399999998</v>
      </c>
      <c r="BX191" s="97">
        <v>0</v>
      </c>
      <c r="BY191" s="119">
        <v>1.8989974399999998</v>
      </c>
      <c r="BZ191" s="97">
        <v>2.0173949899999997</v>
      </c>
      <c r="CA191" s="97">
        <v>3.0845999999999998E-2</v>
      </c>
      <c r="CB191" s="119">
        <v>2.0482409899999996</v>
      </c>
      <c r="CC191" s="97">
        <v>1.9099105799999996</v>
      </c>
      <c r="CD191" s="97">
        <v>0.30547079999999999</v>
      </c>
      <c r="CE191" s="119">
        <v>2.2153813799999997</v>
      </c>
      <c r="CF191" s="97">
        <v>2.1600758099999999</v>
      </c>
      <c r="CG191" s="97">
        <v>0.10124903</v>
      </c>
      <c r="CH191" s="119">
        <v>2.2613248399999999</v>
      </c>
      <c r="CI191" s="97">
        <v>1.7696454099999999</v>
      </c>
      <c r="CJ191" s="97">
        <v>0</v>
      </c>
      <c r="CK191" s="119">
        <v>1.7696454099999999</v>
      </c>
      <c r="CL191" s="97"/>
      <c r="CM191" s="97"/>
      <c r="CN191" s="119"/>
      <c r="CO191" s="97"/>
      <c r="CP191" s="97"/>
      <c r="CQ191" s="119"/>
      <c r="CR191" s="97"/>
      <c r="CS191" s="97"/>
      <c r="CT191" s="119"/>
      <c r="CU191" s="97"/>
      <c r="CV191" s="97"/>
      <c r="CW191" s="119"/>
      <c r="CX191" s="97"/>
      <c r="CY191" s="97"/>
      <c r="CZ191" s="119"/>
      <c r="DA191" s="97"/>
      <c r="DB191" s="97"/>
      <c r="DC191" s="119"/>
      <c r="DD191" s="97"/>
      <c r="DE191" s="97"/>
      <c r="DF191" s="119"/>
    </row>
    <row r="192" spans="1:110" s="44" customFormat="1" x14ac:dyDescent="0.25">
      <c r="A192" s="95" t="s">
        <v>207</v>
      </c>
      <c r="B192" s="96" t="s">
        <v>208</v>
      </c>
      <c r="C192" s="97">
        <v>10.02886161</v>
      </c>
      <c r="D192" s="97">
        <v>1.02661E-2</v>
      </c>
      <c r="E192" s="119">
        <v>10.039127710000001</v>
      </c>
      <c r="F192" s="97">
        <v>10.34778184</v>
      </c>
      <c r="G192" s="97">
        <v>1.3071920000000001E-2</v>
      </c>
      <c r="H192" s="119">
        <v>10.360853760000001</v>
      </c>
      <c r="I192" s="97">
        <v>13.615768830000002</v>
      </c>
      <c r="J192" s="97">
        <v>0.16578206000000001</v>
      </c>
      <c r="K192" s="119">
        <v>13.781550890000002</v>
      </c>
      <c r="L192" s="97">
        <v>14.320877579999999</v>
      </c>
      <c r="M192" s="97">
        <v>0.25165325999999999</v>
      </c>
      <c r="N192" s="119">
        <v>14.572530840000001</v>
      </c>
      <c r="O192" s="97">
        <v>13.434073080000003</v>
      </c>
      <c r="P192" s="97">
        <v>0.33736763000000003</v>
      </c>
      <c r="Q192" s="119">
        <v>13.77144071</v>
      </c>
      <c r="R192" s="97">
        <v>16.055636850000006</v>
      </c>
      <c r="S192" s="97">
        <v>0.37453586</v>
      </c>
      <c r="T192" s="119">
        <v>16.430172710000004</v>
      </c>
      <c r="U192" s="97">
        <v>14.859428999999997</v>
      </c>
      <c r="V192" s="97">
        <v>7.2597300000000003E-2</v>
      </c>
      <c r="W192" s="119">
        <v>14.932026299999997</v>
      </c>
      <c r="X192" s="86">
        <v>14.172744829999997</v>
      </c>
      <c r="Y192" s="86">
        <v>0.28495103999999999</v>
      </c>
      <c r="Z192" s="119">
        <v>14.457695869999998</v>
      </c>
      <c r="AA192" s="86">
        <v>15.068244530000001</v>
      </c>
      <c r="AB192" s="86">
        <v>1.6794506999999999</v>
      </c>
      <c r="AC192" s="86">
        <v>16.747695230000001</v>
      </c>
      <c r="AD192" s="86">
        <v>14.75456303</v>
      </c>
      <c r="AE192" s="86">
        <v>0.23550361</v>
      </c>
      <c r="AF192" s="86">
        <v>14.990066639999998</v>
      </c>
      <c r="AG192" s="86">
        <v>13.239689349999999</v>
      </c>
      <c r="AH192" s="86">
        <v>8.125779000000001E-2</v>
      </c>
      <c r="AI192" s="86">
        <v>13.320947140000001</v>
      </c>
      <c r="AJ192" s="86">
        <v>20.949887579999992</v>
      </c>
      <c r="AK192" s="86">
        <v>1.7237785299999997</v>
      </c>
      <c r="AL192" s="86">
        <v>22.673666109999999</v>
      </c>
      <c r="AM192" s="97">
        <v>10.04444355</v>
      </c>
      <c r="AN192" s="97">
        <v>0</v>
      </c>
      <c r="AO192" s="119">
        <v>10.04444355</v>
      </c>
      <c r="AP192" s="97">
        <v>12.926673249999999</v>
      </c>
      <c r="AQ192" s="97">
        <v>0</v>
      </c>
      <c r="AR192" s="119">
        <v>12.926673249999999</v>
      </c>
      <c r="AS192" s="97">
        <v>13.543156219999998</v>
      </c>
      <c r="AT192" s="97">
        <v>0.10615913999999999</v>
      </c>
      <c r="AU192" s="119">
        <v>13.649315359999999</v>
      </c>
      <c r="AV192" s="97">
        <v>16.41089238</v>
      </c>
      <c r="AW192" s="97">
        <v>4.0682000000000003E-2</v>
      </c>
      <c r="AX192" s="119">
        <v>16.45157438</v>
      </c>
      <c r="AY192" s="97">
        <v>18.851080769999999</v>
      </c>
      <c r="AZ192" s="97">
        <v>8.7294999999999994E-3</v>
      </c>
      <c r="BA192" s="119">
        <v>18.859810270000001</v>
      </c>
      <c r="BB192" s="97">
        <v>14.531427760000001</v>
      </c>
      <c r="BC192" s="97">
        <v>6.4254000000000006E-2</v>
      </c>
      <c r="BD192" s="119">
        <v>14.595681760000002</v>
      </c>
      <c r="BE192" s="97">
        <v>13.595220850000004</v>
      </c>
      <c r="BF192" s="97">
        <v>0.22450379000000001</v>
      </c>
      <c r="BG192" s="119">
        <v>13.819724640000002</v>
      </c>
      <c r="BH192" s="86">
        <v>14.830724420000001</v>
      </c>
      <c r="BI192" s="86">
        <v>5.7843400000000003E-2</v>
      </c>
      <c r="BJ192" s="119">
        <v>14.888567820000002</v>
      </c>
      <c r="BK192" s="86">
        <v>14.112886360000003</v>
      </c>
      <c r="BL192" s="86">
        <v>2.3044656299999997</v>
      </c>
      <c r="BM192" s="119">
        <v>16.417351990000004</v>
      </c>
      <c r="BN192" s="86">
        <v>18.763301429999995</v>
      </c>
      <c r="BO192" s="86">
        <v>0.30523800999999995</v>
      </c>
      <c r="BP192" s="119">
        <v>19.068539439999999</v>
      </c>
      <c r="BQ192" s="86">
        <v>15.065254430000005</v>
      </c>
      <c r="BR192" s="86">
        <v>0.27101427</v>
      </c>
      <c r="BS192" s="119">
        <v>15.336268700000009</v>
      </c>
      <c r="BT192" s="86">
        <v>17.097450780000006</v>
      </c>
      <c r="BU192" s="86">
        <v>0.36965340999999996</v>
      </c>
      <c r="BV192" s="119">
        <v>17.467104190000004</v>
      </c>
      <c r="BW192" s="97">
        <v>11.03601375</v>
      </c>
      <c r="BX192" s="97">
        <v>0</v>
      </c>
      <c r="BY192" s="119">
        <v>11.03601375</v>
      </c>
      <c r="BZ192" s="97">
        <v>15.41777428</v>
      </c>
      <c r="CA192" s="97">
        <v>1.19515383</v>
      </c>
      <c r="CB192" s="119">
        <v>16.612928109999999</v>
      </c>
      <c r="CC192" s="97">
        <v>17.164299370000009</v>
      </c>
      <c r="CD192" s="97">
        <v>0.205762</v>
      </c>
      <c r="CE192" s="119">
        <v>17.370061370000009</v>
      </c>
      <c r="CF192" s="97">
        <v>16.87032138</v>
      </c>
      <c r="CG192" s="97">
        <v>1.0104410099999999</v>
      </c>
      <c r="CH192" s="119">
        <v>17.880762390000001</v>
      </c>
      <c r="CI192" s="97">
        <v>16.536270599999998</v>
      </c>
      <c r="CJ192" s="97">
        <v>0.23104688000000001</v>
      </c>
      <c r="CK192" s="119">
        <v>16.767317479999999</v>
      </c>
      <c r="CL192" s="97"/>
      <c r="CM192" s="97"/>
      <c r="CN192" s="119"/>
      <c r="CO192" s="97"/>
      <c r="CP192" s="97"/>
      <c r="CQ192" s="119"/>
      <c r="CR192" s="97"/>
      <c r="CS192" s="97"/>
      <c r="CT192" s="119"/>
      <c r="CU192" s="97"/>
      <c r="CV192" s="97"/>
      <c r="CW192" s="119"/>
      <c r="CX192" s="97"/>
      <c r="CY192" s="97"/>
      <c r="CZ192" s="119"/>
      <c r="DA192" s="97"/>
      <c r="DB192" s="97"/>
      <c r="DC192" s="119"/>
      <c r="DD192" s="97"/>
      <c r="DE192" s="97"/>
      <c r="DF192" s="119"/>
    </row>
    <row r="193" spans="1:110" s="44" customFormat="1" x14ac:dyDescent="0.25">
      <c r="A193" s="95" t="s">
        <v>209</v>
      </c>
      <c r="B193" s="96" t="s">
        <v>142</v>
      </c>
      <c r="C193" s="97">
        <v>157.26482844000006</v>
      </c>
      <c r="D193" s="97">
        <v>0</v>
      </c>
      <c r="E193" s="119">
        <v>157.26482844000006</v>
      </c>
      <c r="F193" s="97">
        <v>81.056905100000009</v>
      </c>
      <c r="G193" s="97">
        <v>45.695237499999998</v>
      </c>
      <c r="H193" s="119">
        <v>126.75214260000001</v>
      </c>
      <c r="I193" s="97">
        <v>109.40398329999999</v>
      </c>
      <c r="J193" s="97">
        <v>2.2848299999999998E-2</v>
      </c>
      <c r="K193" s="119">
        <v>109.4268316</v>
      </c>
      <c r="L193" s="97">
        <v>120.67610148000001</v>
      </c>
      <c r="M193" s="97">
        <v>99.317656170000006</v>
      </c>
      <c r="N193" s="119">
        <v>219.99375764999999</v>
      </c>
      <c r="O193" s="97">
        <v>124.28967061999998</v>
      </c>
      <c r="P193" s="97">
        <v>5.4344449900000003</v>
      </c>
      <c r="Q193" s="119">
        <v>129.72411560999998</v>
      </c>
      <c r="R193" s="97">
        <v>105.32883773000002</v>
      </c>
      <c r="S193" s="97">
        <v>27.229350489999998</v>
      </c>
      <c r="T193" s="119">
        <v>132.55818822000001</v>
      </c>
      <c r="U193" s="97">
        <v>211.86318698000002</v>
      </c>
      <c r="V193" s="97">
        <v>43.621474019999987</v>
      </c>
      <c r="W193" s="119">
        <v>255.48466099999999</v>
      </c>
      <c r="X193" s="86">
        <v>177.20990489999997</v>
      </c>
      <c r="Y193" s="86">
        <v>134.27032963999997</v>
      </c>
      <c r="Z193" s="119">
        <v>311.48023453999997</v>
      </c>
      <c r="AA193" s="86">
        <v>133.95798124000004</v>
      </c>
      <c r="AB193" s="86">
        <v>31.119398010000001</v>
      </c>
      <c r="AC193" s="86">
        <v>165.07737925000004</v>
      </c>
      <c r="AD193" s="86">
        <v>158.31796701999994</v>
      </c>
      <c r="AE193" s="86">
        <v>9.93897254</v>
      </c>
      <c r="AF193" s="86">
        <v>168.25693955999995</v>
      </c>
      <c r="AG193" s="86">
        <v>129.88277436000001</v>
      </c>
      <c r="AH193" s="86">
        <v>729.31272407000006</v>
      </c>
      <c r="AI193" s="86">
        <v>859.19549843000004</v>
      </c>
      <c r="AJ193" s="86">
        <v>142.68360884000001</v>
      </c>
      <c r="AK193" s="86">
        <v>125.42009931</v>
      </c>
      <c r="AL193" s="86">
        <v>268.10370814999999</v>
      </c>
      <c r="AM193" s="97">
        <v>222.92969962000004</v>
      </c>
      <c r="AN193" s="97">
        <v>41.576492389999999</v>
      </c>
      <c r="AO193" s="119">
        <v>264.50619201000006</v>
      </c>
      <c r="AP193" s="97">
        <v>158.08542750999996</v>
      </c>
      <c r="AQ193" s="97">
        <v>77.638851259999996</v>
      </c>
      <c r="AR193" s="119">
        <v>235.72427876999996</v>
      </c>
      <c r="AS193" s="97">
        <v>169.61130628000004</v>
      </c>
      <c r="AT193" s="97">
        <v>323.08623892999998</v>
      </c>
      <c r="AU193" s="119">
        <v>492.69754521000004</v>
      </c>
      <c r="AV193" s="97">
        <v>143.23229229999998</v>
      </c>
      <c r="AW193" s="97">
        <v>559.12778014999992</v>
      </c>
      <c r="AX193" s="119">
        <v>702.36007244999996</v>
      </c>
      <c r="AY193" s="97">
        <v>301.26609352999998</v>
      </c>
      <c r="AZ193" s="97">
        <v>64.972029530000015</v>
      </c>
      <c r="BA193" s="119">
        <v>366.23812306000002</v>
      </c>
      <c r="BB193" s="97">
        <v>270.72393138000001</v>
      </c>
      <c r="BC193" s="97">
        <v>-6.9247906499999985</v>
      </c>
      <c r="BD193" s="119">
        <v>263.79914072999998</v>
      </c>
      <c r="BE193" s="97">
        <v>248.18836786000008</v>
      </c>
      <c r="BF193" s="97">
        <v>42.163261219999995</v>
      </c>
      <c r="BG193" s="119">
        <v>290.35162908000007</v>
      </c>
      <c r="BH193" s="86">
        <v>222.38134711999999</v>
      </c>
      <c r="BI193" s="86">
        <v>11.903215829999999</v>
      </c>
      <c r="BJ193" s="119">
        <v>234.28456294999995</v>
      </c>
      <c r="BK193" s="86">
        <v>280.00162001000007</v>
      </c>
      <c r="BL193" s="86">
        <v>130.0006272</v>
      </c>
      <c r="BM193" s="119">
        <v>410.00224721000006</v>
      </c>
      <c r="BN193" s="86">
        <v>264.96467988999996</v>
      </c>
      <c r="BO193" s="86">
        <v>381.03649732999997</v>
      </c>
      <c r="BP193" s="119">
        <v>646.00117721999993</v>
      </c>
      <c r="BQ193" s="86">
        <v>337.61966160000003</v>
      </c>
      <c r="BR193" s="86">
        <v>67.947165749999996</v>
      </c>
      <c r="BS193" s="119">
        <v>405.56682735000004</v>
      </c>
      <c r="BT193" s="86">
        <v>299.09070221000002</v>
      </c>
      <c r="BU193" s="86">
        <v>123.11928562999999</v>
      </c>
      <c r="BV193" s="119">
        <v>422.20998784000005</v>
      </c>
      <c r="BW193" s="97">
        <v>162.25390229999994</v>
      </c>
      <c r="BX193" s="97">
        <v>78.507448199999999</v>
      </c>
      <c r="BY193" s="119">
        <v>240.76135049999993</v>
      </c>
      <c r="BZ193" s="97">
        <v>415.36477500000001</v>
      </c>
      <c r="CA193" s="97">
        <v>129.94241713</v>
      </c>
      <c r="CB193" s="119">
        <v>545.30719212999998</v>
      </c>
      <c r="CC193" s="97">
        <v>212.12334325999998</v>
      </c>
      <c r="CD193" s="97">
        <v>223.26073984000001</v>
      </c>
      <c r="CE193" s="119">
        <v>435.3840831</v>
      </c>
      <c r="CF193" s="97">
        <v>298.73975855999987</v>
      </c>
      <c r="CG193" s="97">
        <v>362.12611717999999</v>
      </c>
      <c r="CH193" s="119">
        <v>660.86587573999986</v>
      </c>
      <c r="CI193" s="97">
        <v>311.07091386000002</v>
      </c>
      <c r="CJ193" s="97">
        <v>94.301127909999991</v>
      </c>
      <c r="CK193" s="119">
        <v>405.37204177000001</v>
      </c>
      <c r="CL193" s="97"/>
      <c r="CM193" s="97"/>
      <c r="CN193" s="119"/>
      <c r="CO193" s="97"/>
      <c r="CP193" s="97"/>
      <c r="CQ193" s="119"/>
      <c r="CR193" s="97"/>
      <c r="CS193" s="97"/>
      <c r="CT193" s="119"/>
      <c r="CU193" s="97"/>
      <c r="CV193" s="97"/>
      <c r="CW193" s="119"/>
      <c r="CX193" s="97"/>
      <c r="CY193" s="97"/>
      <c r="CZ193" s="119"/>
      <c r="DA193" s="97"/>
      <c r="DB193" s="97"/>
      <c r="DC193" s="119"/>
      <c r="DD193" s="97"/>
      <c r="DE193" s="97"/>
      <c r="DF193" s="119"/>
    </row>
    <row r="194" spans="1:110" s="44" customFormat="1" x14ac:dyDescent="0.25">
      <c r="A194" s="95" t="s">
        <v>210</v>
      </c>
      <c r="B194" s="96" t="s">
        <v>143</v>
      </c>
      <c r="C194" s="97">
        <v>102.66795211</v>
      </c>
      <c r="D194" s="97">
        <v>0</v>
      </c>
      <c r="E194" s="119">
        <v>102.66795211</v>
      </c>
      <c r="F194" s="97">
        <v>102.38466721999998</v>
      </c>
      <c r="G194" s="97">
        <v>0</v>
      </c>
      <c r="H194" s="119">
        <v>102.38466721999998</v>
      </c>
      <c r="I194" s="97">
        <v>105.56498033000003</v>
      </c>
      <c r="J194" s="97">
        <v>0</v>
      </c>
      <c r="K194" s="119">
        <v>105.56498033000003</v>
      </c>
      <c r="L194" s="97">
        <v>106.30182206000001</v>
      </c>
      <c r="M194" s="97">
        <v>0</v>
      </c>
      <c r="N194" s="119">
        <v>106.30182206000001</v>
      </c>
      <c r="O194" s="97">
        <v>104.39119926000001</v>
      </c>
      <c r="P194" s="97">
        <v>0</v>
      </c>
      <c r="Q194" s="119">
        <v>104.39119926000001</v>
      </c>
      <c r="R194" s="97">
        <v>101.69907630999998</v>
      </c>
      <c r="S194" s="97">
        <v>0</v>
      </c>
      <c r="T194" s="119">
        <v>101.69907630999998</v>
      </c>
      <c r="U194" s="97">
        <v>106.40016557999998</v>
      </c>
      <c r="V194" s="97">
        <v>0</v>
      </c>
      <c r="W194" s="119">
        <v>106.40016557999998</v>
      </c>
      <c r="X194" s="86">
        <v>103.89752426000003</v>
      </c>
      <c r="Y194" s="86">
        <v>0</v>
      </c>
      <c r="Z194" s="119">
        <v>103.89752426000003</v>
      </c>
      <c r="AA194" s="86">
        <v>104.83264744999998</v>
      </c>
      <c r="AB194" s="86">
        <v>0</v>
      </c>
      <c r="AC194" s="86">
        <v>104.83264744999998</v>
      </c>
      <c r="AD194" s="86">
        <v>103.52829610000001</v>
      </c>
      <c r="AE194" s="86">
        <v>0</v>
      </c>
      <c r="AF194" s="86">
        <v>103.52829610000001</v>
      </c>
      <c r="AG194" s="86">
        <v>104.15424053999999</v>
      </c>
      <c r="AH194" s="86">
        <v>0</v>
      </c>
      <c r="AI194" s="86">
        <v>104.15424053999999</v>
      </c>
      <c r="AJ194" s="86">
        <v>103.4542074</v>
      </c>
      <c r="AK194" s="86">
        <v>0</v>
      </c>
      <c r="AL194" s="86">
        <v>103.4542074</v>
      </c>
      <c r="AM194" s="97">
        <v>105.87415638000002</v>
      </c>
      <c r="AN194" s="97">
        <v>0</v>
      </c>
      <c r="AO194" s="119">
        <v>105.87415638000002</v>
      </c>
      <c r="AP194" s="97">
        <v>109.98553785999998</v>
      </c>
      <c r="AQ194" s="97">
        <v>0</v>
      </c>
      <c r="AR194" s="119">
        <v>109.98553785999998</v>
      </c>
      <c r="AS194" s="97">
        <v>107.02600102000001</v>
      </c>
      <c r="AT194" s="97">
        <v>0</v>
      </c>
      <c r="AU194" s="119">
        <v>107.02600102000001</v>
      </c>
      <c r="AV194" s="97">
        <v>106.39039871999999</v>
      </c>
      <c r="AW194" s="97">
        <v>0</v>
      </c>
      <c r="AX194" s="119">
        <v>106.39039871999999</v>
      </c>
      <c r="AY194" s="97">
        <v>107.79293222999999</v>
      </c>
      <c r="AZ194" s="97">
        <v>0</v>
      </c>
      <c r="BA194" s="119">
        <v>107.79293222999999</v>
      </c>
      <c r="BB194" s="97">
        <v>106.13765095000001</v>
      </c>
      <c r="BC194" s="97">
        <v>0</v>
      </c>
      <c r="BD194" s="119">
        <v>106.13765095000001</v>
      </c>
      <c r="BE194" s="97">
        <v>104.95070834000002</v>
      </c>
      <c r="BF194" s="97">
        <v>0</v>
      </c>
      <c r="BG194" s="119">
        <v>104.95070834000002</v>
      </c>
      <c r="BH194" s="86">
        <v>107.30463126000001</v>
      </c>
      <c r="BI194" s="86">
        <v>0</v>
      </c>
      <c r="BJ194" s="119">
        <v>107.30463126000001</v>
      </c>
      <c r="BK194" s="86">
        <v>106.45020975999999</v>
      </c>
      <c r="BL194" s="86">
        <v>0</v>
      </c>
      <c r="BM194" s="119">
        <v>106.45020975999999</v>
      </c>
      <c r="BN194" s="86">
        <v>106.43701311</v>
      </c>
      <c r="BO194" s="86">
        <v>0</v>
      </c>
      <c r="BP194" s="119">
        <v>106.43701311</v>
      </c>
      <c r="BQ194" s="86">
        <v>107.82810175</v>
      </c>
      <c r="BR194" s="86">
        <v>0</v>
      </c>
      <c r="BS194" s="119">
        <v>107.82810175</v>
      </c>
      <c r="BT194" s="86">
        <v>104.10346784000001</v>
      </c>
      <c r="BU194" s="86">
        <v>0</v>
      </c>
      <c r="BV194" s="119">
        <v>104.10346784000001</v>
      </c>
      <c r="BW194" s="97">
        <v>108.06695545999999</v>
      </c>
      <c r="BX194" s="97">
        <v>0</v>
      </c>
      <c r="BY194" s="119">
        <v>108.06695545999999</v>
      </c>
      <c r="BZ194" s="97">
        <v>114.19504500999997</v>
      </c>
      <c r="CA194" s="97">
        <v>0</v>
      </c>
      <c r="CB194" s="119">
        <v>114.19504500999997</v>
      </c>
      <c r="CC194" s="97">
        <v>104.80565756999998</v>
      </c>
      <c r="CD194" s="97">
        <v>0</v>
      </c>
      <c r="CE194" s="119">
        <v>104.80565756999998</v>
      </c>
      <c r="CF194" s="97">
        <v>108.30505009999997</v>
      </c>
      <c r="CG194" s="97">
        <v>0</v>
      </c>
      <c r="CH194" s="119">
        <v>108.30505009999997</v>
      </c>
      <c r="CI194" s="97">
        <v>106.58399980999995</v>
      </c>
      <c r="CJ194" s="97">
        <v>0</v>
      </c>
      <c r="CK194" s="119">
        <v>106.58399980999995</v>
      </c>
      <c r="CL194" s="97"/>
      <c r="CM194" s="97"/>
      <c r="CN194" s="119"/>
      <c r="CO194" s="97"/>
      <c r="CP194" s="97"/>
      <c r="CQ194" s="119"/>
      <c r="CR194" s="97"/>
      <c r="CS194" s="97"/>
      <c r="CT194" s="119"/>
      <c r="CU194" s="97"/>
      <c r="CV194" s="97"/>
      <c r="CW194" s="119"/>
      <c r="CX194" s="97"/>
      <c r="CY194" s="97"/>
      <c r="CZ194" s="119"/>
      <c r="DA194" s="97"/>
      <c r="DB194" s="97"/>
      <c r="DC194" s="119"/>
      <c r="DD194" s="97"/>
      <c r="DE194" s="97"/>
      <c r="DF194" s="119"/>
    </row>
    <row r="195" spans="1:110" s="44" customFormat="1" x14ac:dyDescent="0.25">
      <c r="A195" s="95" t="s">
        <v>211</v>
      </c>
      <c r="B195" s="96" t="s">
        <v>144</v>
      </c>
      <c r="C195" s="97">
        <v>78.175781620000095</v>
      </c>
      <c r="D195" s="97">
        <v>2.1624000000000001E-3</v>
      </c>
      <c r="E195" s="119">
        <v>78.177944020000098</v>
      </c>
      <c r="F195" s="97">
        <v>126.99421517999997</v>
      </c>
      <c r="G195" s="97">
        <v>1.3748E-3</v>
      </c>
      <c r="H195" s="119">
        <v>126.99558997999996</v>
      </c>
      <c r="I195" s="97">
        <v>101.83323295000004</v>
      </c>
      <c r="J195" s="97">
        <v>2.1289034399999998</v>
      </c>
      <c r="K195" s="119">
        <v>103.96213639000003</v>
      </c>
      <c r="L195" s="97">
        <v>107.97349543999985</v>
      </c>
      <c r="M195" s="97">
        <v>5.6018372599999999</v>
      </c>
      <c r="N195" s="119">
        <v>113.57533269999985</v>
      </c>
      <c r="O195" s="97">
        <v>94.013974330000124</v>
      </c>
      <c r="P195" s="97">
        <v>28.828324560000002</v>
      </c>
      <c r="Q195" s="119">
        <v>122.84229889000012</v>
      </c>
      <c r="R195" s="97">
        <v>92.19483871000007</v>
      </c>
      <c r="S195" s="97">
        <v>1.2780498500000002</v>
      </c>
      <c r="T195" s="119">
        <v>93.472888560000058</v>
      </c>
      <c r="U195" s="97">
        <v>103.01044845000015</v>
      </c>
      <c r="V195" s="97">
        <v>7.0620024900000002</v>
      </c>
      <c r="W195" s="119">
        <v>110.07245094000015</v>
      </c>
      <c r="X195" s="86">
        <v>108.61715074999991</v>
      </c>
      <c r="Y195" s="86">
        <v>2.0206472199999999</v>
      </c>
      <c r="Z195" s="119">
        <v>110.63779796999991</v>
      </c>
      <c r="AA195" s="86">
        <v>97.655782600000023</v>
      </c>
      <c r="AB195" s="86">
        <v>1.1811433999999998</v>
      </c>
      <c r="AC195" s="86">
        <v>98.836926000000034</v>
      </c>
      <c r="AD195" s="86">
        <v>113.48372958999998</v>
      </c>
      <c r="AE195" s="86">
        <v>17.887420589999998</v>
      </c>
      <c r="AF195" s="86">
        <v>131.37115017999997</v>
      </c>
      <c r="AG195" s="86">
        <v>101.49498681999975</v>
      </c>
      <c r="AH195" s="86">
        <v>4.0569787899999996</v>
      </c>
      <c r="AI195" s="86">
        <v>105.55196560999975</v>
      </c>
      <c r="AJ195" s="86">
        <v>59.57203423999993</v>
      </c>
      <c r="AK195" s="86">
        <v>15.705450879999999</v>
      </c>
      <c r="AL195" s="86">
        <v>75.277485119999923</v>
      </c>
      <c r="AM195" s="97">
        <v>84.437506889999923</v>
      </c>
      <c r="AN195" s="97">
        <v>1.8053403300000002</v>
      </c>
      <c r="AO195" s="119">
        <v>86.242847219999931</v>
      </c>
      <c r="AP195" s="97">
        <v>98.613409880000049</v>
      </c>
      <c r="AQ195" s="97">
        <v>9.0593017800000002</v>
      </c>
      <c r="AR195" s="119">
        <v>107.67271166000006</v>
      </c>
      <c r="AS195" s="97">
        <v>114.28607382999981</v>
      </c>
      <c r="AT195" s="97">
        <v>6.4899911899999996</v>
      </c>
      <c r="AU195" s="119">
        <v>120.77606501999981</v>
      </c>
      <c r="AV195" s="97">
        <v>106.86694127999986</v>
      </c>
      <c r="AW195" s="97">
        <v>4.2960176199999989</v>
      </c>
      <c r="AX195" s="119">
        <v>111.16295889999988</v>
      </c>
      <c r="AY195" s="97">
        <v>111.52381717999988</v>
      </c>
      <c r="AZ195" s="97">
        <v>4.5547254200000005</v>
      </c>
      <c r="BA195" s="119">
        <v>116.07854259999989</v>
      </c>
      <c r="BB195" s="97">
        <v>97.887247279999883</v>
      </c>
      <c r="BC195" s="97">
        <v>1.9154737200000003</v>
      </c>
      <c r="BD195" s="119">
        <v>99.802720999999877</v>
      </c>
      <c r="BE195" s="97">
        <v>99.949852609999965</v>
      </c>
      <c r="BF195" s="97">
        <v>3.9528162700000005</v>
      </c>
      <c r="BG195" s="119">
        <v>103.90266887999996</v>
      </c>
      <c r="BH195" s="86">
        <v>110.66038809000005</v>
      </c>
      <c r="BI195" s="86">
        <v>7.7272578199999984</v>
      </c>
      <c r="BJ195" s="119">
        <v>118.38764591000005</v>
      </c>
      <c r="BK195" s="86">
        <v>108.89216949999999</v>
      </c>
      <c r="BL195" s="86">
        <v>11.218537529999999</v>
      </c>
      <c r="BM195" s="119">
        <v>120.11070703</v>
      </c>
      <c r="BN195" s="86">
        <v>119.47087063000008</v>
      </c>
      <c r="BO195" s="86">
        <v>4.02469812</v>
      </c>
      <c r="BP195" s="119">
        <v>123.49556875000009</v>
      </c>
      <c r="BQ195" s="86">
        <v>107.44245901999997</v>
      </c>
      <c r="BR195" s="86">
        <v>8.2666939700000004</v>
      </c>
      <c r="BS195" s="119">
        <v>115.70915298999996</v>
      </c>
      <c r="BT195" s="86">
        <v>167.04567174999943</v>
      </c>
      <c r="BU195" s="86">
        <v>28.3613635</v>
      </c>
      <c r="BV195" s="119">
        <v>195.40703524999944</v>
      </c>
      <c r="BW195" s="97">
        <v>86.582281560000169</v>
      </c>
      <c r="BX195" s="97">
        <v>-7.5811420499999995</v>
      </c>
      <c r="BY195" s="119">
        <v>79.001139510000172</v>
      </c>
      <c r="BZ195" s="97">
        <v>171.12770463999973</v>
      </c>
      <c r="CA195" s="97">
        <v>9.7169294700000002</v>
      </c>
      <c r="CB195" s="119">
        <v>180.84463410999973</v>
      </c>
      <c r="CC195" s="97">
        <v>54.303139959999797</v>
      </c>
      <c r="CD195" s="97">
        <v>17.346249760000006</v>
      </c>
      <c r="CE195" s="119">
        <v>71.649389719999803</v>
      </c>
      <c r="CF195" s="97">
        <v>119.82831475000017</v>
      </c>
      <c r="CG195" s="97">
        <v>3.0704577699999995</v>
      </c>
      <c r="CH195" s="119">
        <v>122.89877252000018</v>
      </c>
      <c r="CI195" s="97">
        <v>108.31102374999988</v>
      </c>
      <c r="CJ195" s="97">
        <v>4.9012313299999999</v>
      </c>
      <c r="CK195" s="119">
        <v>113.21225507999988</v>
      </c>
      <c r="CL195" s="97"/>
      <c r="CM195" s="97"/>
      <c r="CN195" s="119"/>
      <c r="CO195" s="97"/>
      <c r="CP195" s="97"/>
      <c r="CQ195" s="119"/>
      <c r="CR195" s="97"/>
      <c r="CS195" s="97"/>
      <c r="CT195" s="119"/>
      <c r="CU195" s="97"/>
      <c r="CV195" s="97"/>
      <c r="CW195" s="119"/>
      <c r="CX195" s="97"/>
      <c r="CY195" s="97"/>
      <c r="CZ195" s="119"/>
      <c r="DA195" s="97"/>
      <c r="DB195" s="97"/>
      <c r="DC195" s="119"/>
      <c r="DD195" s="97"/>
      <c r="DE195" s="97"/>
      <c r="DF195" s="119"/>
    </row>
    <row r="196" spans="1:110" s="44" customFormat="1" x14ac:dyDescent="0.25">
      <c r="A196" s="95" t="s">
        <v>212</v>
      </c>
      <c r="B196" s="96" t="s">
        <v>145</v>
      </c>
      <c r="C196" s="97">
        <v>14.245613529999988</v>
      </c>
      <c r="D196" s="97">
        <v>1.166E-2</v>
      </c>
      <c r="E196" s="119">
        <v>14.257273529999988</v>
      </c>
      <c r="F196" s="97">
        <v>13.912971870000005</v>
      </c>
      <c r="G196" s="97">
        <v>1.04999E-3</v>
      </c>
      <c r="H196" s="119">
        <v>13.914021860000005</v>
      </c>
      <c r="I196" s="97">
        <v>14.504638560000005</v>
      </c>
      <c r="J196" s="97">
        <v>7.7562839999999994E-2</v>
      </c>
      <c r="K196" s="119">
        <v>14.582201400000006</v>
      </c>
      <c r="L196" s="97">
        <v>14.162475140000003</v>
      </c>
      <c r="M196" s="97">
        <v>2.8138320000000001E-2</v>
      </c>
      <c r="N196" s="119">
        <v>14.190613460000003</v>
      </c>
      <c r="O196" s="97">
        <v>16.28834715999999</v>
      </c>
      <c r="P196" s="97">
        <v>3.3799899999999998E-3</v>
      </c>
      <c r="Q196" s="119">
        <v>16.291727149999993</v>
      </c>
      <c r="R196" s="97">
        <v>14.906579549999995</v>
      </c>
      <c r="S196" s="97">
        <v>0.58976998999999997</v>
      </c>
      <c r="T196" s="119">
        <v>15.496349539999995</v>
      </c>
      <c r="U196" s="97">
        <v>15.415381529999996</v>
      </c>
      <c r="V196" s="97">
        <v>8.9397359999999995E-2</v>
      </c>
      <c r="W196" s="119">
        <v>15.504778889999995</v>
      </c>
      <c r="X196" s="86">
        <v>15.942806119999993</v>
      </c>
      <c r="Y196" s="86">
        <v>0.14969360000000001</v>
      </c>
      <c r="Z196" s="119">
        <v>16.092499719999992</v>
      </c>
      <c r="AA196" s="86">
        <v>13.98492080000001</v>
      </c>
      <c r="AB196" s="86">
        <v>4.5938109999999997E-2</v>
      </c>
      <c r="AC196" s="86">
        <v>14.03085891000001</v>
      </c>
      <c r="AD196" s="86">
        <v>14.218164049999995</v>
      </c>
      <c r="AE196" s="86">
        <v>2.29419043</v>
      </c>
      <c r="AF196" s="86">
        <v>16.512354479999996</v>
      </c>
      <c r="AG196" s="86">
        <v>14.969405910000004</v>
      </c>
      <c r="AH196" s="86">
        <v>0.94167263000000012</v>
      </c>
      <c r="AI196" s="86">
        <v>15.911078540000005</v>
      </c>
      <c r="AJ196" s="86">
        <v>15.367358600000006</v>
      </c>
      <c r="AK196" s="86">
        <v>1.9629487999999995</v>
      </c>
      <c r="AL196" s="86">
        <v>17.330307400000006</v>
      </c>
      <c r="AM196" s="97">
        <v>13.927437610000005</v>
      </c>
      <c r="AN196" s="97">
        <v>1.82E-3</v>
      </c>
      <c r="AO196" s="119">
        <v>13.929257610000006</v>
      </c>
      <c r="AP196" s="97">
        <v>14.084342890000007</v>
      </c>
      <c r="AQ196" s="97">
        <v>0.79552982999999999</v>
      </c>
      <c r="AR196" s="119">
        <v>14.879872720000009</v>
      </c>
      <c r="AS196" s="97">
        <v>14.018571829999994</v>
      </c>
      <c r="AT196" s="97">
        <v>0.38310451000000001</v>
      </c>
      <c r="AU196" s="119">
        <v>14.401676339999995</v>
      </c>
      <c r="AV196" s="97">
        <v>14.150263420000003</v>
      </c>
      <c r="AW196" s="97">
        <v>0.96772824000000002</v>
      </c>
      <c r="AX196" s="119">
        <v>15.117991660000003</v>
      </c>
      <c r="AY196" s="97">
        <v>15.788135350000008</v>
      </c>
      <c r="AZ196" s="97">
        <v>1.8800760000000003E-2</v>
      </c>
      <c r="BA196" s="119">
        <v>15.806936110000009</v>
      </c>
      <c r="BB196" s="97">
        <v>14.663432620000011</v>
      </c>
      <c r="BC196" s="97">
        <v>3.1207661500000001</v>
      </c>
      <c r="BD196" s="119">
        <v>17.78419877000001</v>
      </c>
      <c r="BE196" s="97">
        <v>14.640961260000008</v>
      </c>
      <c r="BF196" s="97">
        <v>0.97937402000000007</v>
      </c>
      <c r="BG196" s="119">
        <v>15.620335280000006</v>
      </c>
      <c r="BH196" s="86">
        <v>13.942832830000016</v>
      </c>
      <c r="BI196" s="86">
        <v>0.34897320000000004</v>
      </c>
      <c r="BJ196" s="119">
        <v>14.291806030000016</v>
      </c>
      <c r="BK196" s="86">
        <v>14.618610940000012</v>
      </c>
      <c r="BL196" s="86">
        <v>0.85895935000000001</v>
      </c>
      <c r="BM196" s="119">
        <v>15.477570290000012</v>
      </c>
      <c r="BN196" s="86">
        <v>14.77295822000001</v>
      </c>
      <c r="BO196" s="86">
        <v>0.12128169999999999</v>
      </c>
      <c r="BP196" s="119">
        <v>14.894239920000009</v>
      </c>
      <c r="BQ196" s="86">
        <v>16.894404470000008</v>
      </c>
      <c r="BR196" s="86">
        <v>1.24154367</v>
      </c>
      <c r="BS196" s="119">
        <v>18.135948140000007</v>
      </c>
      <c r="BT196" s="86">
        <v>15.603030660000011</v>
      </c>
      <c r="BU196" s="86">
        <v>4.4074886099999997</v>
      </c>
      <c r="BV196" s="119">
        <v>20.01051927000001</v>
      </c>
      <c r="BW196" s="97">
        <v>15.191014500000001</v>
      </c>
      <c r="BX196" s="97">
        <v>7.6379380000000011E-2</v>
      </c>
      <c r="BY196" s="119">
        <v>15.267393880000002</v>
      </c>
      <c r="BZ196" s="97">
        <v>15.666134059999999</v>
      </c>
      <c r="CA196" s="97">
        <v>7.2749729999999999E-2</v>
      </c>
      <c r="CB196" s="119">
        <v>15.738883789999999</v>
      </c>
      <c r="CC196" s="97">
        <v>14.943251460000003</v>
      </c>
      <c r="CD196" s="97">
        <v>0.27133346999999997</v>
      </c>
      <c r="CE196" s="119">
        <v>15.214584930000003</v>
      </c>
      <c r="CF196" s="97">
        <v>18.123999999999995</v>
      </c>
      <c r="CG196" s="97">
        <v>1.6205010099999999</v>
      </c>
      <c r="CH196" s="119">
        <v>19.744501009999993</v>
      </c>
      <c r="CI196" s="97">
        <v>15.251422870000008</v>
      </c>
      <c r="CJ196" s="97">
        <v>0.58392130999999992</v>
      </c>
      <c r="CK196" s="119">
        <v>15.835344180000007</v>
      </c>
      <c r="CL196" s="97"/>
      <c r="CM196" s="97"/>
      <c r="CN196" s="119"/>
      <c r="CO196" s="97"/>
      <c r="CP196" s="97"/>
      <c r="CQ196" s="119"/>
      <c r="CR196" s="97"/>
      <c r="CS196" s="97"/>
      <c r="CT196" s="119"/>
      <c r="CU196" s="97"/>
      <c r="CV196" s="97"/>
      <c r="CW196" s="119"/>
      <c r="CX196" s="97"/>
      <c r="CY196" s="97"/>
      <c r="CZ196" s="119"/>
      <c r="DA196" s="97"/>
      <c r="DB196" s="97"/>
      <c r="DC196" s="119"/>
      <c r="DD196" s="97"/>
      <c r="DE196" s="97"/>
      <c r="DF196" s="119"/>
    </row>
    <row r="197" spans="1:110" s="44" customFormat="1" x14ac:dyDescent="0.25">
      <c r="A197" s="95" t="s">
        <v>213</v>
      </c>
      <c r="B197" s="96" t="s">
        <v>146</v>
      </c>
      <c r="C197" s="97">
        <v>51.716241080000003</v>
      </c>
      <c r="D197" s="97">
        <v>0</v>
      </c>
      <c r="E197" s="119">
        <v>51.716241080000003</v>
      </c>
      <c r="F197" s="97">
        <v>25.414984819999997</v>
      </c>
      <c r="G197" s="97">
        <v>0</v>
      </c>
      <c r="H197" s="119">
        <v>25.414984819999997</v>
      </c>
      <c r="I197" s="97">
        <v>26.450636019999997</v>
      </c>
      <c r="J197" s="97">
        <v>3.388E-2</v>
      </c>
      <c r="K197" s="119">
        <v>26.484516019999997</v>
      </c>
      <c r="L197" s="97">
        <v>50.13306716999999</v>
      </c>
      <c r="M197" s="97">
        <v>0</v>
      </c>
      <c r="N197" s="119">
        <v>50.13306716999999</v>
      </c>
      <c r="O197" s="97">
        <v>135.07275536000003</v>
      </c>
      <c r="P197" s="97">
        <v>1.9989999999999999E-3</v>
      </c>
      <c r="Q197" s="119">
        <v>135.07475436000004</v>
      </c>
      <c r="R197" s="97">
        <v>63.772170730000006</v>
      </c>
      <c r="S197" s="97">
        <v>3.3899970000000001E-2</v>
      </c>
      <c r="T197" s="119">
        <v>63.806070700000006</v>
      </c>
      <c r="U197" s="97">
        <v>88.634605769999993</v>
      </c>
      <c r="V197" s="97">
        <v>0</v>
      </c>
      <c r="W197" s="119">
        <v>88.634605769999993</v>
      </c>
      <c r="X197" s="86">
        <v>113.99436053999999</v>
      </c>
      <c r="Y197" s="86">
        <v>0</v>
      </c>
      <c r="Z197" s="119">
        <v>113.99436053999999</v>
      </c>
      <c r="AA197" s="86">
        <v>191.01286117000001</v>
      </c>
      <c r="AB197" s="86">
        <v>0</v>
      </c>
      <c r="AC197" s="86">
        <v>191.01286117000001</v>
      </c>
      <c r="AD197" s="86">
        <v>129.02109798999999</v>
      </c>
      <c r="AE197" s="86">
        <v>3.4500000000000003E-2</v>
      </c>
      <c r="AF197" s="86">
        <v>129.05559798999997</v>
      </c>
      <c r="AG197" s="86">
        <v>64.274855810000034</v>
      </c>
      <c r="AH197" s="86">
        <v>3.4901990000000001E-2</v>
      </c>
      <c r="AI197" s="86">
        <v>64.309757800000028</v>
      </c>
      <c r="AJ197" s="86">
        <v>306.7060123</v>
      </c>
      <c r="AK197" s="86">
        <v>6.3508980000000007E-2</v>
      </c>
      <c r="AL197" s="86">
        <v>306.76952128000005</v>
      </c>
      <c r="AM197" s="97">
        <v>22.377170910000004</v>
      </c>
      <c r="AN197" s="97">
        <v>0</v>
      </c>
      <c r="AO197" s="119">
        <v>22.377170910000004</v>
      </c>
      <c r="AP197" s="97">
        <v>181.42925904000009</v>
      </c>
      <c r="AQ197" s="97">
        <v>1.0865E-2</v>
      </c>
      <c r="AR197" s="119">
        <v>181.44012404000009</v>
      </c>
      <c r="AS197" s="97">
        <v>141.57040618000005</v>
      </c>
      <c r="AT197" s="97">
        <v>0</v>
      </c>
      <c r="AU197" s="119">
        <v>141.57040618000005</v>
      </c>
      <c r="AV197" s="97">
        <v>153.63575565000005</v>
      </c>
      <c r="AW197" s="97">
        <v>2.8832E-2</v>
      </c>
      <c r="AX197" s="119">
        <v>153.66458765000004</v>
      </c>
      <c r="AY197" s="97">
        <v>187.46071130999999</v>
      </c>
      <c r="AZ197" s="97">
        <v>0</v>
      </c>
      <c r="BA197" s="119">
        <v>187.46071130999999</v>
      </c>
      <c r="BB197" s="97">
        <v>129.86821821999999</v>
      </c>
      <c r="BC197" s="97">
        <v>0</v>
      </c>
      <c r="BD197" s="119">
        <v>129.86821821999999</v>
      </c>
      <c r="BE197" s="97">
        <v>126.28487497999998</v>
      </c>
      <c r="BF197" s="97">
        <v>0</v>
      </c>
      <c r="BG197" s="119">
        <v>126.28487497999998</v>
      </c>
      <c r="BH197" s="86">
        <v>219.52958384999999</v>
      </c>
      <c r="BI197" s="86">
        <v>0</v>
      </c>
      <c r="BJ197" s="119">
        <v>219.52958384999999</v>
      </c>
      <c r="BK197" s="86">
        <v>85.968726519999947</v>
      </c>
      <c r="BL197" s="86">
        <v>0</v>
      </c>
      <c r="BM197" s="119">
        <v>85.968726519999947</v>
      </c>
      <c r="BN197" s="86">
        <v>149.61461095000001</v>
      </c>
      <c r="BO197" s="86">
        <v>2.3373000000000001E-2</v>
      </c>
      <c r="BP197" s="119">
        <v>149.63798395000001</v>
      </c>
      <c r="BQ197" s="86">
        <v>202.30115671000007</v>
      </c>
      <c r="BR197" s="86">
        <v>4.9872979999999997E-2</v>
      </c>
      <c r="BS197" s="119">
        <v>202.35102969000005</v>
      </c>
      <c r="BT197" s="86">
        <v>208.88924610000004</v>
      </c>
      <c r="BU197" s="86">
        <v>5.2693199999999996E-2</v>
      </c>
      <c r="BV197" s="119">
        <v>208.9419393</v>
      </c>
      <c r="BW197" s="97">
        <v>25.14367288</v>
      </c>
      <c r="BX197" s="97">
        <v>2.4829990000000003E-2</v>
      </c>
      <c r="BY197" s="119">
        <v>25.168502870000001</v>
      </c>
      <c r="BZ197" s="97">
        <v>111.04890299999998</v>
      </c>
      <c r="CA197" s="97">
        <v>0</v>
      </c>
      <c r="CB197" s="119">
        <v>111.04890299999998</v>
      </c>
      <c r="CC197" s="97">
        <v>90.033256020000039</v>
      </c>
      <c r="CD197" s="97">
        <v>0</v>
      </c>
      <c r="CE197" s="119">
        <v>90.033256020000039</v>
      </c>
      <c r="CF197" s="97">
        <v>154.35252935999995</v>
      </c>
      <c r="CG197" s="97">
        <v>0</v>
      </c>
      <c r="CH197" s="119">
        <v>154.35252935999995</v>
      </c>
      <c r="CI197" s="97">
        <v>143.80415548000008</v>
      </c>
      <c r="CJ197" s="97">
        <v>0</v>
      </c>
      <c r="CK197" s="119">
        <v>143.80415548000008</v>
      </c>
      <c r="CL197" s="97"/>
      <c r="CM197" s="97"/>
      <c r="CN197" s="119"/>
      <c r="CO197" s="97"/>
      <c r="CP197" s="97"/>
      <c r="CQ197" s="119"/>
      <c r="CR197" s="97"/>
      <c r="CS197" s="97"/>
      <c r="CT197" s="119"/>
      <c r="CU197" s="97"/>
      <c r="CV197" s="97"/>
      <c r="CW197" s="119"/>
      <c r="CX197" s="97"/>
      <c r="CY197" s="97"/>
      <c r="CZ197" s="119"/>
      <c r="DA197" s="97"/>
      <c r="DB197" s="97"/>
      <c r="DC197" s="119"/>
      <c r="DD197" s="97"/>
      <c r="DE197" s="97"/>
      <c r="DF197" s="119"/>
    </row>
    <row r="198" spans="1:110" s="44" customFormat="1" x14ac:dyDescent="0.25">
      <c r="A198" s="95" t="s">
        <v>214</v>
      </c>
      <c r="B198" s="96" t="s">
        <v>215</v>
      </c>
      <c r="C198" s="97">
        <v>32.008885079999985</v>
      </c>
      <c r="D198" s="97">
        <v>80.938840139999996</v>
      </c>
      <c r="E198" s="119">
        <v>112.94772521999998</v>
      </c>
      <c r="F198" s="97">
        <v>39.126790700000022</v>
      </c>
      <c r="G198" s="97">
        <v>0.72798231999999996</v>
      </c>
      <c r="H198" s="119">
        <v>39.854773020000025</v>
      </c>
      <c r="I198" s="97">
        <v>78.856242409999652</v>
      </c>
      <c r="J198" s="97">
        <v>213.26881156000013</v>
      </c>
      <c r="K198" s="119">
        <v>292.12505396999978</v>
      </c>
      <c r="L198" s="97">
        <v>71.426526200000026</v>
      </c>
      <c r="M198" s="97">
        <v>211.01404413999998</v>
      </c>
      <c r="N198" s="119">
        <v>282.44057034000002</v>
      </c>
      <c r="O198" s="97">
        <v>50.29886137999997</v>
      </c>
      <c r="P198" s="97">
        <v>2.6700258200000002</v>
      </c>
      <c r="Q198" s="119">
        <v>52.968887199999976</v>
      </c>
      <c r="R198" s="97">
        <v>62.421080429999989</v>
      </c>
      <c r="S198" s="97">
        <v>207.72570744999999</v>
      </c>
      <c r="T198" s="119">
        <v>270.14678787999998</v>
      </c>
      <c r="U198" s="97">
        <v>65.568453259999927</v>
      </c>
      <c r="V198" s="97">
        <v>214.90070962999999</v>
      </c>
      <c r="W198" s="119">
        <v>280.46916288999995</v>
      </c>
      <c r="X198" s="86">
        <v>71.13160651000004</v>
      </c>
      <c r="Y198" s="86">
        <v>14.584011720000003</v>
      </c>
      <c r="Z198" s="119">
        <v>85.715618230000032</v>
      </c>
      <c r="AA198" s="86">
        <v>56.528877120000018</v>
      </c>
      <c r="AB198" s="86">
        <v>271.25629914999996</v>
      </c>
      <c r="AC198" s="86">
        <v>327.78517626999997</v>
      </c>
      <c r="AD198" s="86">
        <v>73.126955110000068</v>
      </c>
      <c r="AE198" s="86">
        <v>15.263353190000002</v>
      </c>
      <c r="AF198" s="86">
        <v>88.390308300000072</v>
      </c>
      <c r="AG198" s="86">
        <v>73.205632369999947</v>
      </c>
      <c r="AH198" s="86">
        <v>26.868427560000011</v>
      </c>
      <c r="AI198" s="86">
        <v>100.07405992999996</v>
      </c>
      <c r="AJ198" s="86">
        <v>105.84695300000017</v>
      </c>
      <c r="AK198" s="86">
        <v>266.48970171000002</v>
      </c>
      <c r="AL198" s="86">
        <v>372.33665471000018</v>
      </c>
      <c r="AM198" s="97">
        <v>41.737372059999963</v>
      </c>
      <c r="AN198" s="97">
        <v>5.1537692000000002</v>
      </c>
      <c r="AO198" s="119">
        <v>46.891141259999969</v>
      </c>
      <c r="AP198" s="97">
        <v>56.76937084999998</v>
      </c>
      <c r="AQ198" s="97">
        <v>0.72687429000000003</v>
      </c>
      <c r="AR198" s="119">
        <v>57.496245139999985</v>
      </c>
      <c r="AS198" s="97">
        <v>60.104146109999988</v>
      </c>
      <c r="AT198" s="97">
        <v>3.4141697099999999</v>
      </c>
      <c r="AU198" s="119">
        <v>63.518315819999984</v>
      </c>
      <c r="AV198" s="97">
        <v>82.441012279999939</v>
      </c>
      <c r="AW198" s="97">
        <v>17.992280629999996</v>
      </c>
      <c r="AX198" s="119">
        <v>100.43329290999993</v>
      </c>
      <c r="AY198" s="97">
        <v>73.646437239999926</v>
      </c>
      <c r="AZ198" s="97">
        <v>21.550414910000001</v>
      </c>
      <c r="BA198" s="119">
        <v>95.196852149999913</v>
      </c>
      <c r="BB198" s="97">
        <v>51.556021750000006</v>
      </c>
      <c r="BC198" s="97">
        <v>15.153366480000001</v>
      </c>
      <c r="BD198" s="119">
        <v>66.709388230000016</v>
      </c>
      <c r="BE198" s="97">
        <v>72.260056820000074</v>
      </c>
      <c r="BF198" s="97">
        <v>8.6760654900000009</v>
      </c>
      <c r="BG198" s="119">
        <v>80.936122310000059</v>
      </c>
      <c r="BH198" s="86">
        <v>61.557619869999996</v>
      </c>
      <c r="BI198" s="86">
        <v>40.527997349999993</v>
      </c>
      <c r="BJ198" s="119">
        <v>102.08561721999999</v>
      </c>
      <c r="BK198" s="86">
        <v>60.360931460000025</v>
      </c>
      <c r="BL198" s="86">
        <v>2.0494097600000001</v>
      </c>
      <c r="BM198" s="119">
        <v>62.410341220000021</v>
      </c>
      <c r="BN198" s="86">
        <v>66.546484280000016</v>
      </c>
      <c r="BO198" s="86">
        <v>33.878014210000011</v>
      </c>
      <c r="BP198" s="119">
        <v>100.42449849000002</v>
      </c>
      <c r="BQ198" s="86">
        <v>53.937196029999988</v>
      </c>
      <c r="BR198" s="86">
        <v>3.9331809999999998</v>
      </c>
      <c r="BS198" s="119">
        <v>57.870377029999986</v>
      </c>
      <c r="BT198" s="86">
        <v>115.85966282000015</v>
      </c>
      <c r="BU198" s="86">
        <v>6.29731649</v>
      </c>
      <c r="BV198" s="119">
        <v>122.15697931000015</v>
      </c>
      <c r="BW198" s="97">
        <v>42.625067600000001</v>
      </c>
      <c r="BX198" s="97">
        <v>5.3504533999999992</v>
      </c>
      <c r="BY198" s="119">
        <v>47.975521000000001</v>
      </c>
      <c r="BZ198" s="97">
        <v>70.722838710000033</v>
      </c>
      <c r="CA198" s="97">
        <v>0.94766888000000005</v>
      </c>
      <c r="CB198" s="119">
        <v>71.670507590000028</v>
      </c>
      <c r="CC198" s="97">
        <v>81.793611929999997</v>
      </c>
      <c r="CD198" s="97">
        <v>3.9621151400000003</v>
      </c>
      <c r="CE198" s="119">
        <v>85.755727069999992</v>
      </c>
      <c r="CF198" s="97">
        <v>103.38921334999996</v>
      </c>
      <c r="CG198" s="97">
        <v>1.8889796400000001</v>
      </c>
      <c r="CH198" s="119">
        <v>105.27819298999997</v>
      </c>
      <c r="CI198" s="97">
        <v>86.595610789999867</v>
      </c>
      <c r="CJ198" s="97">
        <v>3.9332920599999999</v>
      </c>
      <c r="CK198" s="119">
        <v>90.528902849999866</v>
      </c>
      <c r="CL198" s="97"/>
      <c r="CM198" s="97"/>
      <c r="CN198" s="119"/>
      <c r="CO198" s="97"/>
      <c r="CP198" s="97"/>
      <c r="CQ198" s="119"/>
      <c r="CR198" s="97"/>
      <c r="CS198" s="97"/>
      <c r="CT198" s="119"/>
      <c r="CU198" s="97"/>
      <c r="CV198" s="97"/>
      <c r="CW198" s="119"/>
      <c r="CX198" s="97"/>
      <c r="CY198" s="97"/>
      <c r="CZ198" s="119"/>
      <c r="DA198" s="97"/>
      <c r="DB198" s="97"/>
      <c r="DC198" s="119"/>
      <c r="DD198" s="97"/>
      <c r="DE198" s="97"/>
      <c r="DF198" s="119"/>
    </row>
    <row r="199" spans="1:110" s="44" customFormat="1" x14ac:dyDescent="0.25">
      <c r="A199" s="95" t="s">
        <v>216</v>
      </c>
      <c r="B199" s="96" t="s">
        <v>94</v>
      </c>
      <c r="C199" s="97">
        <v>36.359822800000003</v>
      </c>
      <c r="D199" s="97">
        <v>0</v>
      </c>
      <c r="E199" s="119">
        <v>36.359822800000003</v>
      </c>
      <c r="F199" s="97">
        <v>44.535680339999992</v>
      </c>
      <c r="G199" s="97">
        <v>6.7221829999999982E-2</v>
      </c>
      <c r="H199" s="119">
        <v>44.602902169999993</v>
      </c>
      <c r="I199" s="97">
        <v>46.213693139999961</v>
      </c>
      <c r="J199" s="97">
        <v>0.17155487</v>
      </c>
      <c r="K199" s="119">
        <v>46.385248009999977</v>
      </c>
      <c r="L199" s="97">
        <v>58.792473130000019</v>
      </c>
      <c r="M199" s="97">
        <v>0.12534587</v>
      </c>
      <c r="N199" s="119">
        <v>58.917819000000009</v>
      </c>
      <c r="O199" s="97">
        <v>56.044673979999935</v>
      </c>
      <c r="P199" s="97">
        <v>0.27322837999999999</v>
      </c>
      <c r="Q199" s="119">
        <v>56.317902359999948</v>
      </c>
      <c r="R199" s="97">
        <v>41.021170639999944</v>
      </c>
      <c r="S199" s="97">
        <v>0.19180933999999999</v>
      </c>
      <c r="T199" s="119">
        <v>41.212979979999936</v>
      </c>
      <c r="U199" s="97">
        <v>60.335448640000017</v>
      </c>
      <c r="V199" s="97">
        <v>0.47158654</v>
      </c>
      <c r="W199" s="119">
        <v>60.807035180000014</v>
      </c>
      <c r="X199" s="86">
        <v>54.458611129999966</v>
      </c>
      <c r="Y199" s="86">
        <v>0.29863898000000005</v>
      </c>
      <c r="Z199" s="119">
        <v>54.757250109999973</v>
      </c>
      <c r="AA199" s="86">
        <v>41.092039979999981</v>
      </c>
      <c r="AB199" s="86">
        <v>0.32203946999999999</v>
      </c>
      <c r="AC199" s="86">
        <v>41.414079449999981</v>
      </c>
      <c r="AD199" s="86">
        <v>48.261393529999985</v>
      </c>
      <c r="AE199" s="86">
        <v>1.0278848600000001</v>
      </c>
      <c r="AF199" s="86">
        <v>49.289278389999986</v>
      </c>
      <c r="AG199" s="86">
        <v>35.320038350000019</v>
      </c>
      <c r="AH199" s="86">
        <v>0.74558363999999999</v>
      </c>
      <c r="AI199" s="86">
        <v>36.065621990000018</v>
      </c>
      <c r="AJ199" s="86">
        <v>55.367061489999998</v>
      </c>
      <c r="AK199" s="86">
        <v>3.2835512000000002</v>
      </c>
      <c r="AL199" s="86">
        <v>58.650612689999981</v>
      </c>
      <c r="AM199" s="97">
        <v>30.655664070000007</v>
      </c>
      <c r="AN199" s="97">
        <v>0.69534399000000002</v>
      </c>
      <c r="AO199" s="119">
        <v>31.351008060000005</v>
      </c>
      <c r="AP199" s="97">
        <v>45.400981330000036</v>
      </c>
      <c r="AQ199" s="97">
        <v>0</v>
      </c>
      <c r="AR199" s="119">
        <v>45.400981330000036</v>
      </c>
      <c r="AS199" s="97">
        <v>44.878094159999989</v>
      </c>
      <c r="AT199" s="97">
        <v>0.32657354</v>
      </c>
      <c r="AU199" s="119">
        <v>45.204667699999987</v>
      </c>
      <c r="AV199" s="97">
        <v>49.983008490000017</v>
      </c>
      <c r="AW199" s="97">
        <v>1.2148000000000001E-2</v>
      </c>
      <c r="AX199" s="119">
        <v>49.995156490000014</v>
      </c>
      <c r="AY199" s="97">
        <v>57.669565749999997</v>
      </c>
      <c r="AZ199" s="97">
        <v>9.7700100000000008E-3</v>
      </c>
      <c r="BA199" s="119">
        <v>57.679335760000008</v>
      </c>
      <c r="BB199" s="97">
        <v>40.609307790000003</v>
      </c>
      <c r="BC199" s="97">
        <v>4.9499899999999996E-3</v>
      </c>
      <c r="BD199" s="119">
        <v>40.614257780000003</v>
      </c>
      <c r="BE199" s="97">
        <v>46.20986388</v>
      </c>
      <c r="BF199" s="97">
        <v>0.38272</v>
      </c>
      <c r="BG199" s="119">
        <v>46.592583879999999</v>
      </c>
      <c r="BH199" s="86">
        <v>36.259591350000008</v>
      </c>
      <c r="BI199" s="86">
        <v>3.1437879999999994E-2</v>
      </c>
      <c r="BJ199" s="119">
        <v>36.291029230000014</v>
      </c>
      <c r="BK199" s="86">
        <v>46.954120789999997</v>
      </c>
      <c r="BL199" s="86">
        <v>4.2410999999999997E-2</v>
      </c>
      <c r="BM199" s="119">
        <v>46.996531790000006</v>
      </c>
      <c r="BN199" s="86">
        <v>54.418318749999976</v>
      </c>
      <c r="BO199" s="86">
        <v>0.12970221000000001</v>
      </c>
      <c r="BP199" s="119">
        <v>54.548020959999981</v>
      </c>
      <c r="BQ199" s="86">
        <v>42.044759529999979</v>
      </c>
      <c r="BR199" s="86">
        <v>9.6832829999999981E-2</v>
      </c>
      <c r="BS199" s="119">
        <v>42.141592359999983</v>
      </c>
      <c r="BT199" s="86">
        <v>44.281781719999991</v>
      </c>
      <c r="BU199" s="86">
        <v>0.66967962999999997</v>
      </c>
      <c r="BV199" s="119">
        <v>44.951461349999981</v>
      </c>
      <c r="BW199" s="97">
        <v>45.13495176</v>
      </c>
      <c r="BX199" s="97">
        <v>1.239999E-2</v>
      </c>
      <c r="BY199" s="119">
        <v>45.147351749999999</v>
      </c>
      <c r="BZ199" s="97">
        <v>51.691323919999981</v>
      </c>
      <c r="CA199" s="97">
        <v>0.20080512</v>
      </c>
      <c r="CB199" s="119">
        <v>51.892129039999979</v>
      </c>
      <c r="CC199" s="97">
        <v>54.670535829999992</v>
      </c>
      <c r="CD199" s="97">
        <v>0.11741117000000001</v>
      </c>
      <c r="CE199" s="119">
        <v>54.787946999999988</v>
      </c>
      <c r="CF199" s="97">
        <v>99.234427780000033</v>
      </c>
      <c r="CG199" s="97">
        <v>0.69135596999999993</v>
      </c>
      <c r="CH199" s="119">
        <v>99.925783750000036</v>
      </c>
      <c r="CI199" s="97">
        <v>61.104475400000005</v>
      </c>
      <c r="CJ199" s="97">
        <v>1.8792234699999999</v>
      </c>
      <c r="CK199" s="119">
        <v>62.983698870000005</v>
      </c>
      <c r="CL199" s="97"/>
      <c r="CM199" s="97"/>
      <c r="CN199" s="119"/>
      <c r="CO199" s="97"/>
      <c r="CP199" s="97"/>
      <c r="CQ199" s="119"/>
      <c r="CR199" s="97"/>
      <c r="CS199" s="97"/>
      <c r="CT199" s="119"/>
      <c r="CU199" s="97"/>
      <c r="CV199" s="97"/>
      <c r="CW199" s="119"/>
      <c r="CX199" s="97"/>
      <c r="CY199" s="97"/>
      <c r="CZ199" s="119"/>
      <c r="DA199" s="97"/>
      <c r="DB199" s="97"/>
      <c r="DC199" s="119"/>
      <c r="DD199" s="97"/>
      <c r="DE199" s="97"/>
      <c r="DF199" s="119"/>
    </row>
    <row r="200" spans="1:110" s="44" customFormat="1" x14ac:dyDescent="0.25">
      <c r="A200" s="95" t="s">
        <v>217</v>
      </c>
      <c r="B200" s="96" t="s">
        <v>218</v>
      </c>
      <c r="C200" s="97">
        <v>1.87952645</v>
      </c>
      <c r="D200" s="97">
        <v>2.0450180000000002E-2</v>
      </c>
      <c r="E200" s="119">
        <v>1.8999766299999996</v>
      </c>
      <c r="F200" s="97">
        <v>2.3390318999999997</v>
      </c>
      <c r="G200" s="97">
        <v>2.0616799999999998E-3</v>
      </c>
      <c r="H200" s="119">
        <v>2.3410935799999999</v>
      </c>
      <c r="I200" s="97">
        <v>2.587225329999999</v>
      </c>
      <c r="J200" s="97">
        <v>2.7184E-2</v>
      </c>
      <c r="K200" s="119">
        <v>2.6144093299999991</v>
      </c>
      <c r="L200" s="97">
        <v>3.8020142000000003</v>
      </c>
      <c r="M200" s="97">
        <v>6.5623350000000011E-2</v>
      </c>
      <c r="N200" s="119">
        <v>3.8676375500000004</v>
      </c>
      <c r="O200" s="97">
        <v>3.3926252800000003</v>
      </c>
      <c r="P200" s="97">
        <v>0.1437628</v>
      </c>
      <c r="Q200" s="119">
        <v>3.53638808</v>
      </c>
      <c r="R200" s="97">
        <v>2.6330803299999999</v>
      </c>
      <c r="S200" s="97">
        <v>7.8217400000000006E-3</v>
      </c>
      <c r="T200" s="119">
        <v>2.6409020699999997</v>
      </c>
      <c r="U200" s="97">
        <v>2.4625856699999997</v>
      </c>
      <c r="V200" s="97">
        <v>4.7558479999999993E-2</v>
      </c>
      <c r="W200" s="119">
        <v>2.5101441499999999</v>
      </c>
      <c r="X200" s="86">
        <v>2.9205563300000001</v>
      </c>
      <c r="Y200" s="86">
        <v>3.9112399999999999E-2</v>
      </c>
      <c r="Z200" s="119">
        <v>2.9596687300000006</v>
      </c>
      <c r="AA200" s="86">
        <v>2.5345917099999999</v>
      </c>
      <c r="AB200" s="86">
        <v>6.6979990000000003E-2</v>
      </c>
      <c r="AC200" s="86">
        <v>2.6015717</v>
      </c>
      <c r="AD200" s="86">
        <v>2.7196386100000005</v>
      </c>
      <c r="AE200" s="86">
        <v>5.0663740000000006E-2</v>
      </c>
      <c r="AF200" s="86">
        <v>2.7703023500000006</v>
      </c>
      <c r="AG200" s="86">
        <v>2.5197084099999993</v>
      </c>
      <c r="AH200" s="86">
        <v>8.4731399999999998E-2</v>
      </c>
      <c r="AI200" s="86">
        <v>2.6044398099999997</v>
      </c>
      <c r="AJ200" s="86">
        <v>3.75396069</v>
      </c>
      <c r="AK200" s="86">
        <v>0.19947245000000002</v>
      </c>
      <c r="AL200" s="86">
        <v>3.95343314</v>
      </c>
      <c r="AM200" s="97">
        <v>1.8949459999999998</v>
      </c>
      <c r="AN200" s="97">
        <v>0</v>
      </c>
      <c r="AO200" s="119">
        <v>1.8949459999999998</v>
      </c>
      <c r="AP200" s="97">
        <v>2.8938752400000007</v>
      </c>
      <c r="AQ200" s="97">
        <v>0</v>
      </c>
      <c r="AR200" s="119">
        <v>2.8938752400000007</v>
      </c>
      <c r="AS200" s="97">
        <v>3.1574893900000003</v>
      </c>
      <c r="AT200" s="97">
        <v>9.2262000000000004E-3</v>
      </c>
      <c r="AU200" s="119">
        <v>3.1667155900000004</v>
      </c>
      <c r="AV200" s="97">
        <v>2.7083111299999993</v>
      </c>
      <c r="AW200" s="97">
        <v>1.599801E-2</v>
      </c>
      <c r="AX200" s="119">
        <v>2.7243091399999995</v>
      </c>
      <c r="AY200" s="97">
        <v>3.49506798</v>
      </c>
      <c r="AZ200" s="97">
        <v>7.9989999999999992E-3</v>
      </c>
      <c r="BA200" s="119">
        <v>3.5030669799999998</v>
      </c>
      <c r="BB200" s="97">
        <v>2.1492222200000004</v>
      </c>
      <c r="BC200" s="97">
        <v>0</v>
      </c>
      <c r="BD200" s="119">
        <v>2.1492222200000004</v>
      </c>
      <c r="BE200" s="97">
        <v>3.0185331799999995</v>
      </c>
      <c r="BF200" s="97">
        <v>7.3140000000000002E-3</v>
      </c>
      <c r="BG200" s="119">
        <v>3.0258471799999995</v>
      </c>
      <c r="BH200" s="86">
        <v>3.7350885199999997</v>
      </c>
      <c r="BI200" s="86">
        <v>0.10083298</v>
      </c>
      <c r="BJ200" s="119">
        <v>3.8359214999999995</v>
      </c>
      <c r="BK200" s="86">
        <v>2.7158949299999993</v>
      </c>
      <c r="BL200" s="86">
        <v>0.1322875</v>
      </c>
      <c r="BM200" s="119">
        <v>2.8481824299999992</v>
      </c>
      <c r="BN200" s="86">
        <v>2.5897936000000001</v>
      </c>
      <c r="BO200" s="86">
        <v>0.57659848999999996</v>
      </c>
      <c r="BP200" s="119">
        <v>3.16639209</v>
      </c>
      <c r="BQ200" s="86">
        <v>2.9341542299999999</v>
      </c>
      <c r="BR200" s="86">
        <v>0.31393119000000008</v>
      </c>
      <c r="BS200" s="119">
        <v>3.2480854199999998</v>
      </c>
      <c r="BT200" s="86">
        <v>3.8348928099999999</v>
      </c>
      <c r="BU200" s="86">
        <v>0.20260497000000091</v>
      </c>
      <c r="BV200" s="119">
        <v>4.0374977800000007</v>
      </c>
      <c r="BW200" s="97">
        <v>2.2123540099999999</v>
      </c>
      <c r="BX200" s="97">
        <v>0</v>
      </c>
      <c r="BY200" s="119">
        <v>2.2123540099999999</v>
      </c>
      <c r="BZ200" s="97">
        <v>2.4598094200000005</v>
      </c>
      <c r="CA200" s="97">
        <v>0</v>
      </c>
      <c r="CB200" s="119">
        <v>2.4598094200000005</v>
      </c>
      <c r="CC200" s="97">
        <v>2.7989537200000001</v>
      </c>
      <c r="CD200" s="97">
        <v>1.5569600000000001E-2</v>
      </c>
      <c r="CE200" s="119">
        <v>2.8145233200000002</v>
      </c>
      <c r="CF200" s="97">
        <v>5.7043087199999984</v>
      </c>
      <c r="CG200" s="97">
        <v>0.35894988999999994</v>
      </c>
      <c r="CH200" s="119">
        <v>6.0632586099999983</v>
      </c>
      <c r="CI200" s="97">
        <v>2.70862888</v>
      </c>
      <c r="CJ200" s="97">
        <v>8.7060499999999999E-2</v>
      </c>
      <c r="CK200" s="119">
        <v>2.7956893800000002</v>
      </c>
      <c r="CL200" s="97"/>
      <c r="CM200" s="97"/>
      <c r="CN200" s="119"/>
      <c r="CO200" s="97"/>
      <c r="CP200" s="97"/>
      <c r="CQ200" s="119"/>
      <c r="CR200" s="97"/>
      <c r="CS200" s="97"/>
      <c r="CT200" s="119"/>
      <c r="CU200" s="97"/>
      <c r="CV200" s="97"/>
      <c r="CW200" s="119"/>
      <c r="CX200" s="97"/>
      <c r="CY200" s="97"/>
      <c r="CZ200" s="119"/>
      <c r="DA200" s="97"/>
      <c r="DB200" s="97"/>
      <c r="DC200" s="119"/>
      <c r="DD200" s="97"/>
      <c r="DE200" s="97"/>
      <c r="DF200" s="119"/>
    </row>
    <row r="201" spans="1:110" s="44" customFormat="1" x14ac:dyDescent="0.25">
      <c r="A201" s="95" t="s">
        <v>219</v>
      </c>
      <c r="B201" s="96" t="s">
        <v>151</v>
      </c>
      <c r="C201" s="97">
        <v>63.045175610000008</v>
      </c>
      <c r="D201" s="97">
        <v>3.25524E-3</v>
      </c>
      <c r="E201" s="119">
        <v>63.04843085000001</v>
      </c>
      <c r="F201" s="97">
        <v>71.982299460000078</v>
      </c>
      <c r="G201" s="97">
        <v>6.9588410000000003E-2</v>
      </c>
      <c r="H201" s="119">
        <v>72.051887870000073</v>
      </c>
      <c r="I201" s="97">
        <v>71.806948389999945</v>
      </c>
      <c r="J201" s="97">
        <v>0</v>
      </c>
      <c r="K201" s="119">
        <v>71.806948389999945</v>
      </c>
      <c r="L201" s="97">
        <v>80.584709199999949</v>
      </c>
      <c r="M201" s="97">
        <v>22.124758490000001</v>
      </c>
      <c r="N201" s="119">
        <v>102.70946768999994</v>
      </c>
      <c r="O201" s="97">
        <v>92.288153999999849</v>
      </c>
      <c r="P201" s="97">
        <v>2.6961400999999983</v>
      </c>
      <c r="Q201" s="119">
        <v>94.984294099999843</v>
      </c>
      <c r="R201" s="97">
        <v>79.432978299999988</v>
      </c>
      <c r="S201" s="97">
        <v>6.2045850999999992</v>
      </c>
      <c r="T201" s="119">
        <v>85.637563399999976</v>
      </c>
      <c r="U201" s="97">
        <v>74.471774719999786</v>
      </c>
      <c r="V201" s="97">
        <v>8.6569481199999991</v>
      </c>
      <c r="W201" s="119">
        <v>83.128722839999796</v>
      </c>
      <c r="X201" s="86">
        <v>83.268032550000157</v>
      </c>
      <c r="Y201" s="86">
        <v>6.1269134599999999</v>
      </c>
      <c r="Z201" s="119">
        <v>89.394946010000155</v>
      </c>
      <c r="AA201" s="86">
        <v>77.623215499999972</v>
      </c>
      <c r="AB201" s="86">
        <v>0.26487622</v>
      </c>
      <c r="AC201" s="86">
        <v>77.888091719999963</v>
      </c>
      <c r="AD201" s="86">
        <v>82.675383719999999</v>
      </c>
      <c r="AE201" s="86">
        <v>11.150550240000003</v>
      </c>
      <c r="AF201" s="86">
        <v>93.825933960000015</v>
      </c>
      <c r="AG201" s="86">
        <v>77.481141279999761</v>
      </c>
      <c r="AH201" s="86">
        <v>21.969462720000006</v>
      </c>
      <c r="AI201" s="86">
        <v>99.450603999999757</v>
      </c>
      <c r="AJ201" s="86">
        <v>129.26276646999989</v>
      </c>
      <c r="AK201" s="86">
        <v>53.160558310000027</v>
      </c>
      <c r="AL201" s="86">
        <v>182.42332477999992</v>
      </c>
      <c r="AM201" s="97">
        <v>65.015640299999987</v>
      </c>
      <c r="AN201" s="97">
        <v>5.0832325899999997</v>
      </c>
      <c r="AO201" s="119">
        <v>70.098872889999981</v>
      </c>
      <c r="AP201" s="97">
        <v>83.340850990000035</v>
      </c>
      <c r="AQ201" s="97">
        <v>4.5056341299999998</v>
      </c>
      <c r="AR201" s="119">
        <v>87.84648512000004</v>
      </c>
      <c r="AS201" s="97">
        <v>96.201210030000581</v>
      </c>
      <c r="AT201" s="97">
        <v>0.38043576000000001</v>
      </c>
      <c r="AU201" s="119">
        <v>96.581645790000593</v>
      </c>
      <c r="AV201" s="97">
        <v>86.496774170000194</v>
      </c>
      <c r="AW201" s="97">
        <v>25.99956121</v>
      </c>
      <c r="AX201" s="119">
        <v>112.4963353800002</v>
      </c>
      <c r="AY201" s="97">
        <v>89.829891919999895</v>
      </c>
      <c r="AZ201" s="97">
        <v>16.033213270000001</v>
      </c>
      <c r="BA201" s="119">
        <v>105.8631051899999</v>
      </c>
      <c r="BB201" s="97">
        <v>78.439583400000018</v>
      </c>
      <c r="BC201" s="97">
        <v>5.0205548599999998</v>
      </c>
      <c r="BD201" s="119">
        <v>83.460138260000022</v>
      </c>
      <c r="BE201" s="97">
        <v>92.294447910000343</v>
      </c>
      <c r="BF201" s="97">
        <v>16.367269710000002</v>
      </c>
      <c r="BG201" s="119">
        <v>108.66171762000033</v>
      </c>
      <c r="BH201" s="86">
        <v>101.02348785999976</v>
      </c>
      <c r="BI201" s="86">
        <v>6.2549448700000001</v>
      </c>
      <c r="BJ201" s="119">
        <v>107.27843272999976</v>
      </c>
      <c r="BK201" s="86">
        <v>98.788891050000217</v>
      </c>
      <c r="BL201" s="86">
        <v>25.473885670000001</v>
      </c>
      <c r="BM201" s="119">
        <v>124.26277672000022</v>
      </c>
      <c r="BN201" s="86">
        <v>101.85090145000011</v>
      </c>
      <c r="BO201" s="86">
        <v>26.818817270000004</v>
      </c>
      <c r="BP201" s="119">
        <v>128.66971872000011</v>
      </c>
      <c r="BQ201" s="86">
        <v>92.629696530000075</v>
      </c>
      <c r="BR201" s="86">
        <v>8.1944992100000018</v>
      </c>
      <c r="BS201" s="119">
        <v>100.82419574000008</v>
      </c>
      <c r="BT201" s="86">
        <v>116.45139003</v>
      </c>
      <c r="BU201" s="86">
        <v>40.84202144999999</v>
      </c>
      <c r="BV201" s="119">
        <v>157.29341148</v>
      </c>
      <c r="BW201" s="97">
        <v>91.397651870000118</v>
      </c>
      <c r="BX201" s="97">
        <v>0.22290445000000003</v>
      </c>
      <c r="BY201" s="119">
        <v>91.620556320000119</v>
      </c>
      <c r="BZ201" s="97">
        <v>90.517829570000032</v>
      </c>
      <c r="CA201" s="97">
        <v>0.72272570000000003</v>
      </c>
      <c r="CB201" s="119">
        <v>91.24055527000003</v>
      </c>
      <c r="CC201" s="97">
        <v>88.981819089999831</v>
      </c>
      <c r="CD201" s="97">
        <v>0.32811766999999997</v>
      </c>
      <c r="CE201" s="119">
        <v>89.309936759999829</v>
      </c>
      <c r="CF201" s="97">
        <v>104.21339574000022</v>
      </c>
      <c r="CG201" s="97">
        <v>0.62262952999999999</v>
      </c>
      <c r="CH201" s="119">
        <v>104.83602527000022</v>
      </c>
      <c r="CI201" s="97">
        <v>80.500911729999956</v>
      </c>
      <c r="CJ201" s="97">
        <v>3.5163514399999998</v>
      </c>
      <c r="CK201" s="119">
        <v>84.01726316999995</v>
      </c>
      <c r="CL201" s="97"/>
      <c r="CM201" s="97"/>
      <c r="CN201" s="119"/>
      <c r="CO201" s="97"/>
      <c r="CP201" s="97"/>
      <c r="CQ201" s="119"/>
      <c r="CR201" s="97"/>
      <c r="CS201" s="97"/>
      <c r="CT201" s="119"/>
      <c r="CU201" s="97"/>
      <c r="CV201" s="97"/>
      <c r="CW201" s="119"/>
      <c r="CX201" s="97"/>
      <c r="CY201" s="97"/>
      <c r="CZ201" s="119"/>
      <c r="DA201" s="97"/>
      <c r="DB201" s="97"/>
      <c r="DC201" s="119"/>
      <c r="DD201" s="97"/>
      <c r="DE201" s="97"/>
      <c r="DF201" s="119"/>
    </row>
    <row r="202" spans="1:110" s="44" customFormat="1" x14ac:dyDescent="0.25">
      <c r="A202" s="95" t="s">
        <v>220</v>
      </c>
      <c r="B202" s="96" t="s">
        <v>152</v>
      </c>
      <c r="C202" s="97">
        <v>5.1578753699999993</v>
      </c>
      <c r="D202" s="97">
        <v>0</v>
      </c>
      <c r="E202" s="119">
        <v>5.1578753699999993</v>
      </c>
      <c r="F202" s="97">
        <v>5.7086450700000073</v>
      </c>
      <c r="G202" s="97">
        <v>2.6446999999999998E-2</v>
      </c>
      <c r="H202" s="119">
        <v>5.7350920700000074</v>
      </c>
      <c r="I202" s="97">
        <v>5.2815570800000016</v>
      </c>
      <c r="J202" s="97">
        <v>3.7695110000000004E-2</v>
      </c>
      <c r="K202" s="119">
        <v>5.319252190000002</v>
      </c>
      <c r="L202" s="97">
        <v>8.7685639200000018</v>
      </c>
      <c r="M202" s="97">
        <v>1.2567E-2</v>
      </c>
      <c r="N202" s="119">
        <v>8.7811309200000025</v>
      </c>
      <c r="O202" s="97">
        <v>6.2483330000000068</v>
      </c>
      <c r="P202" s="97">
        <v>14.145651680000002</v>
      </c>
      <c r="Q202" s="119">
        <v>20.393984680000006</v>
      </c>
      <c r="R202" s="97">
        <v>6.5739287500000003</v>
      </c>
      <c r="S202" s="97">
        <v>0.34959028999999997</v>
      </c>
      <c r="T202" s="119">
        <v>6.9235190400000004</v>
      </c>
      <c r="U202" s="97">
        <v>6.9776417200000047</v>
      </c>
      <c r="V202" s="97">
        <v>13.258098560000001</v>
      </c>
      <c r="W202" s="119">
        <v>20.235740280000005</v>
      </c>
      <c r="X202" s="86">
        <v>7.3828956899999989</v>
      </c>
      <c r="Y202" s="86">
        <v>6.8223249999999999E-2</v>
      </c>
      <c r="Z202" s="119">
        <v>7.4511189399999989</v>
      </c>
      <c r="AA202" s="86">
        <v>9.3164669100000008</v>
      </c>
      <c r="AB202" s="86">
        <v>0.79654706999999991</v>
      </c>
      <c r="AC202" s="86">
        <v>10.11301398</v>
      </c>
      <c r="AD202" s="86">
        <v>12.374740290000005</v>
      </c>
      <c r="AE202" s="86">
        <v>0</v>
      </c>
      <c r="AF202" s="86">
        <v>12.374740290000005</v>
      </c>
      <c r="AG202" s="86">
        <v>14.889845150000001</v>
      </c>
      <c r="AH202" s="86">
        <v>0</v>
      </c>
      <c r="AI202" s="86">
        <v>14.889845150000001</v>
      </c>
      <c r="AJ202" s="86">
        <v>8.633227640000019</v>
      </c>
      <c r="AK202" s="86">
        <v>9.8580000000000004E-3</v>
      </c>
      <c r="AL202" s="86">
        <v>8.6430856400000184</v>
      </c>
      <c r="AM202" s="97">
        <v>8.0574056200000008</v>
      </c>
      <c r="AN202" s="97">
        <v>0</v>
      </c>
      <c r="AO202" s="119">
        <v>8.0574056200000008</v>
      </c>
      <c r="AP202" s="97">
        <v>5.5163745100000003</v>
      </c>
      <c r="AQ202" s="97">
        <v>0</v>
      </c>
      <c r="AR202" s="119">
        <v>5.5163745100000003</v>
      </c>
      <c r="AS202" s="97">
        <v>7.2147082600000054</v>
      </c>
      <c r="AT202" s="97">
        <v>0</v>
      </c>
      <c r="AU202" s="119">
        <v>7.2147082600000054</v>
      </c>
      <c r="AV202" s="97">
        <v>6.0091318700000382</v>
      </c>
      <c r="AW202" s="97">
        <v>0</v>
      </c>
      <c r="AX202" s="119">
        <v>6.0091318700000382</v>
      </c>
      <c r="AY202" s="97">
        <v>28.550069449999999</v>
      </c>
      <c r="AZ202" s="97">
        <v>0</v>
      </c>
      <c r="BA202" s="119">
        <v>28.550069449999999</v>
      </c>
      <c r="BB202" s="97">
        <v>12.747161439999998</v>
      </c>
      <c r="BC202" s="97">
        <v>1.6931000000000002E-2</v>
      </c>
      <c r="BD202" s="119">
        <v>12.764092439999997</v>
      </c>
      <c r="BE202" s="97">
        <v>39.850220350000022</v>
      </c>
      <c r="BF202" s="97">
        <v>0.87176004000000007</v>
      </c>
      <c r="BG202" s="119">
        <v>40.72198039000002</v>
      </c>
      <c r="BH202" s="86">
        <v>6.1228720200000062</v>
      </c>
      <c r="BI202" s="86">
        <v>4.9501999999999997E-2</v>
      </c>
      <c r="BJ202" s="119">
        <v>6.1723740200000057</v>
      </c>
      <c r="BK202" s="86">
        <v>7.3592318100000105</v>
      </c>
      <c r="BL202" s="86">
        <v>0.61130200000000001</v>
      </c>
      <c r="BM202" s="119">
        <v>7.9705338100000107</v>
      </c>
      <c r="BN202" s="86">
        <v>6.2706308500000087</v>
      </c>
      <c r="BO202" s="86">
        <v>0.36659040000000004</v>
      </c>
      <c r="BP202" s="119">
        <v>6.6372212500000094</v>
      </c>
      <c r="BQ202" s="86">
        <v>5.3729994799999945</v>
      </c>
      <c r="BR202" s="86">
        <v>6.0672940000000002E-2</v>
      </c>
      <c r="BS202" s="119">
        <v>5.4336724199999953</v>
      </c>
      <c r="BT202" s="86">
        <v>5.768302019999985</v>
      </c>
      <c r="BU202" s="86">
        <v>2.2009010000000002E-2</v>
      </c>
      <c r="BV202" s="119">
        <v>5.7903110299999847</v>
      </c>
      <c r="BW202" s="97">
        <v>5.3458890899999982</v>
      </c>
      <c r="BX202" s="97">
        <v>3.542E-2</v>
      </c>
      <c r="BY202" s="119">
        <v>5.3813090899999985</v>
      </c>
      <c r="BZ202" s="97">
        <v>5.979667999999986</v>
      </c>
      <c r="CA202" s="97">
        <v>4.3917379999999999E-2</v>
      </c>
      <c r="CB202" s="119">
        <v>6.0235853799999859</v>
      </c>
      <c r="CC202" s="97">
        <v>6.2398965799999901</v>
      </c>
      <c r="CD202" s="97">
        <v>6.2396050000000002E-2</v>
      </c>
      <c r="CE202" s="119">
        <v>6.3022926299999904</v>
      </c>
      <c r="CF202" s="97">
        <v>6.9660732199999904</v>
      </c>
      <c r="CG202" s="97">
        <v>2.3500000000000001E-3</v>
      </c>
      <c r="CH202" s="119">
        <v>6.9684232199999903</v>
      </c>
      <c r="CI202" s="97">
        <v>5.7321863799999884</v>
      </c>
      <c r="CJ202" s="97">
        <v>7.1699699999999991E-2</v>
      </c>
      <c r="CK202" s="119">
        <v>5.8038860799999883</v>
      </c>
      <c r="CL202" s="97"/>
      <c r="CM202" s="97"/>
      <c r="CN202" s="119"/>
      <c r="CO202" s="97"/>
      <c r="CP202" s="97"/>
      <c r="CQ202" s="119"/>
      <c r="CR202" s="97"/>
      <c r="CS202" s="97"/>
      <c r="CT202" s="119"/>
      <c r="CU202" s="97"/>
      <c r="CV202" s="97"/>
      <c r="CW202" s="119"/>
      <c r="CX202" s="97"/>
      <c r="CY202" s="97"/>
      <c r="CZ202" s="119"/>
      <c r="DA202" s="97"/>
      <c r="DB202" s="97"/>
      <c r="DC202" s="119"/>
      <c r="DD202" s="97"/>
      <c r="DE202" s="97"/>
      <c r="DF202" s="119"/>
    </row>
    <row r="203" spans="1:110" s="44" customFormat="1" x14ac:dyDescent="0.25">
      <c r="A203" s="95" t="s">
        <v>221</v>
      </c>
      <c r="B203" s="96" t="s">
        <v>150</v>
      </c>
      <c r="C203" s="97">
        <v>11.165897510000001</v>
      </c>
      <c r="D203" s="97">
        <v>0</v>
      </c>
      <c r="E203" s="119">
        <v>11.165897510000001</v>
      </c>
      <c r="F203" s="97">
        <v>17.917354610000004</v>
      </c>
      <c r="G203" s="97">
        <v>7.0959110000000006E-2</v>
      </c>
      <c r="H203" s="119">
        <v>17.988313720000004</v>
      </c>
      <c r="I203" s="97">
        <v>22.186615840000012</v>
      </c>
      <c r="J203" s="97">
        <v>1.11268181</v>
      </c>
      <c r="K203" s="119">
        <v>23.29929765000001</v>
      </c>
      <c r="L203" s="97">
        <v>20.234025420000023</v>
      </c>
      <c r="M203" s="97">
        <v>0.84935047000000008</v>
      </c>
      <c r="N203" s="119">
        <v>21.083375890000024</v>
      </c>
      <c r="O203" s="97">
        <v>20.049803379999993</v>
      </c>
      <c r="P203" s="97">
        <v>3.8503735100000007</v>
      </c>
      <c r="Q203" s="119">
        <v>23.900176889999994</v>
      </c>
      <c r="R203" s="97">
        <v>23.981219580000001</v>
      </c>
      <c r="S203" s="97">
        <v>0.40722373000000001</v>
      </c>
      <c r="T203" s="119">
        <v>24.388443310000003</v>
      </c>
      <c r="U203" s="97">
        <v>32.384111109999999</v>
      </c>
      <c r="V203" s="97">
        <v>6.5976497400000014</v>
      </c>
      <c r="W203" s="119">
        <v>38.981760850000001</v>
      </c>
      <c r="X203" s="86">
        <v>18.44700684999999</v>
      </c>
      <c r="Y203" s="86">
        <v>1.469476270000001</v>
      </c>
      <c r="Z203" s="119">
        <v>19.916483119999988</v>
      </c>
      <c r="AA203" s="86">
        <v>21.601855539999995</v>
      </c>
      <c r="AB203" s="86">
        <v>2.1626835100000004</v>
      </c>
      <c r="AC203" s="86">
        <v>23.764539049999996</v>
      </c>
      <c r="AD203" s="86">
        <v>33.423347700000015</v>
      </c>
      <c r="AE203" s="86">
        <v>8.8502943999999992</v>
      </c>
      <c r="AF203" s="86">
        <v>42.273642100000018</v>
      </c>
      <c r="AG203" s="86">
        <v>25.893771310000005</v>
      </c>
      <c r="AH203" s="86">
        <v>3.6380607400000002</v>
      </c>
      <c r="AI203" s="86">
        <v>29.531832050000006</v>
      </c>
      <c r="AJ203" s="86">
        <v>53.569990499999975</v>
      </c>
      <c r="AK203" s="86">
        <v>12.208012470000007</v>
      </c>
      <c r="AL203" s="86">
        <v>65.778002969999989</v>
      </c>
      <c r="AM203" s="97">
        <v>12.060096699999985</v>
      </c>
      <c r="AN203" s="97">
        <v>0.27310621000000002</v>
      </c>
      <c r="AO203" s="119">
        <v>12.333202909999985</v>
      </c>
      <c r="AP203" s="97">
        <v>25.129851479999992</v>
      </c>
      <c r="AQ203" s="97">
        <v>0.76590562000000018</v>
      </c>
      <c r="AR203" s="119">
        <v>25.895757099999994</v>
      </c>
      <c r="AS203" s="97">
        <v>18.566426570000012</v>
      </c>
      <c r="AT203" s="97">
        <v>0.42126805000000006</v>
      </c>
      <c r="AU203" s="119">
        <v>18.987694620000013</v>
      </c>
      <c r="AV203" s="97">
        <v>24.095063210000035</v>
      </c>
      <c r="AW203" s="97">
        <v>0.68382394000000002</v>
      </c>
      <c r="AX203" s="119">
        <v>24.778887150000035</v>
      </c>
      <c r="AY203" s="97">
        <v>27.473050000000008</v>
      </c>
      <c r="AZ203" s="97">
        <v>0.49401616999999998</v>
      </c>
      <c r="BA203" s="119">
        <v>27.96706617000001</v>
      </c>
      <c r="BB203" s="97">
        <v>16.726242460000005</v>
      </c>
      <c r="BC203" s="97">
        <v>0.27099048000000003</v>
      </c>
      <c r="BD203" s="119">
        <v>16.997232940000004</v>
      </c>
      <c r="BE203" s="97">
        <v>24.477707759999998</v>
      </c>
      <c r="BF203" s="97">
        <v>1.03492629</v>
      </c>
      <c r="BG203" s="119">
        <v>25.512634049999996</v>
      </c>
      <c r="BH203" s="86">
        <v>24.333611920000003</v>
      </c>
      <c r="BI203" s="86">
        <v>0.42379432999999994</v>
      </c>
      <c r="BJ203" s="119">
        <v>24.757406249999999</v>
      </c>
      <c r="BK203" s="86">
        <v>22.972623890000005</v>
      </c>
      <c r="BL203" s="86">
        <v>0.99786550999999957</v>
      </c>
      <c r="BM203" s="119">
        <v>23.970489400000002</v>
      </c>
      <c r="BN203" s="86">
        <v>26.250388180000019</v>
      </c>
      <c r="BO203" s="86">
        <v>1.8345663899999993</v>
      </c>
      <c r="BP203" s="119">
        <v>28.084954570000018</v>
      </c>
      <c r="BQ203" s="86">
        <v>30.549435250000023</v>
      </c>
      <c r="BR203" s="86">
        <v>3.3026849200000004</v>
      </c>
      <c r="BS203" s="119">
        <v>33.852120170000028</v>
      </c>
      <c r="BT203" s="86">
        <v>45.863364560000129</v>
      </c>
      <c r="BU203" s="86">
        <v>2.4682410599999991</v>
      </c>
      <c r="BV203" s="119">
        <v>48.331605620000133</v>
      </c>
      <c r="BW203" s="97">
        <v>13.919479180000002</v>
      </c>
      <c r="BX203" s="97">
        <v>0.69578636999999999</v>
      </c>
      <c r="BY203" s="119">
        <v>14.615265550000002</v>
      </c>
      <c r="BZ203" s="97">
        <v>17.193762200000009</v>
      </c>
      <c r="CA203" s="97">
        <v>0.62558104999999997</v>
      </c>
      <c r="CB203" s="119">
        <v>17.81934325000001</v>
      </c>
      <c r="CC203" s="97">
        <v>25.704831780000006</v>
      </c>
      <c r="CD203" s="97">
        <v>0.98107277000000004</v>
      </c>
      <c r="CE203" s="119">
        <v>26.685904550000007</v>
      </c>
      <c r="CF203" s="97">
        <v>31.575208260000004</v>
      </c>
      <c r="CG203" s="97">
        <v>1.7240066099999998</v>
      </c>
      <c r="CH203" s="119">
        <v>33.29921487</v>
      </c>
      <c r="CI203" s="97">
        <v>18.920485830000018</v>
      </c>
      <c r="CJ203" s="97">
        <v>1.25813442</v>
      </c>
      <c r="CK203" s="119">
        <v>20.178620250000019</v>
      </c>
      <c r="CL203" s="97"/>
      <c r="CM203" s="97"/>
      <c r="CN203" s="119"/>
      <c r="CO203" s="97"/>
      <c r="CP203" s="97"/>
      <c r="CQ203" s="119"/>
      <c r="CR203" s="97"/>
      <c r="CS203" s="97"/>
      <c r="CT203" s="119"/>
      <c r="CU203" s="97"/>
      <c r="CV203" s="97"/>
      <c r="CW203" s="119"/>
      <c r="CX203" s="97"/>
      <c r="CY203" s="97"/>
      <c r="CZ203" s="119"/>
      <c r="DA203" s="97"/>
      <c r="DB203" s="97"/>
      <c r="DC203" s="119"/>
      <c r="DD203" s="97"/>
      <c r="DE203" s="97"/>
      <c r="DF203" s="119"/>
    </row>
    <row r="204" spans="1:110" s="44" customFormat="1" x14ac:dyDescent="0.25">
      <c r="A204" s="95" t="s">
        <v>222</v>
      </c>
      <c r="B204" s="96" t="s">
        <v>223</v>
      </c>
      <c r="C204" s="97">
        <v>2.0671684899999998</v>
      </c>
      <c r="D204" s="97">
        <v>3.9464599999999997E-3</v>
      </c>
      <c r="E204" s="119">
        <v>2.0711149500000001</v>
      </c>
      <c r="F204" s="97">
        <v>3.5487506099999999</v>
      </c>
      <c r="G204" s="97">
        <v>2.2259999999999999E-2</v>
      </c>
      <c r="H204" s="119">
        <v>3.5710106100000001</v>
      </c>
      <c r="I204" s="97">
        <v>3.5067280799999994</v>
      </c>
      <c r="J204" s="97">
        <v>1.245E-3</v>
      </c>
      <c r="K204" s="119">
        <v>3.5079730799999993</v>
      </c>
      <c r="L204" s="97">
        <v>3.9404067</v>
      </c>
      <c r="M204" s="97">
        <v>1.7508208999999999</v>
      </c>
      <c r="N204" s="119">
        <v>5.6912275999999995</v>
      </c>
      <c r="O204" s="97">
        <v>6.8891017399999983</v>
      </c>
      <c r="P204" s="97">
        <v>1.0246E-2</v>
      </c>
      <c r="Q204" s="119">
        <v>6.8993477399999987</v>
      </c>
      <c r="R204" s="97">
        <v>4.8950111399999994</v>
      </c>
      <c r="S204" s="97">
        <v>0.20429453</v>
      </c>
      <c r="T204" s="119">
        <v>5.0993056699999997</v>
      </c>
      <c r="U204" s="97">
        <v>4.9157343099999986</v>
      </c>
      <c r="V204" s="97">
        <v>2.4763500000000001E-2</v>
      </c>
      <c r="W204" s="119">
        <v>4.9404978099999983</v>
      </c>
      <c r="X204" s="86">
        <v>5.9881306699999968</v>
      </c>
      <c r="Y204" s="86">
        <v>1.3660559999999999E-2</v>
      </c>
      <c r="Z204" s="119">
        <v>6.0017912299999967</v>
      </c>
      <c r="AA204" s="86">
        <v>4.2248074699999991</v>
      </c>
      <c r="AB204" s="86">
        <v>3.3794600000000008E-2</v>
      </c>
      <c r="AC204" s="86">
        <v>4.2586020699999994</v>
      </c>
      <c r="AD204" s="86">
        <v>6.3358814200000015</v>
      </c>
      <c r="AE204" s="86">
        <v>5.1047580000000002E-2</v>
      </c>
      <c r="AF204" s="86">
        <v>6.3869290000000021</v>
      </c>
      <c r="AG204" s="86">
        <v>4.0614886899999991</v>
      </c>
      <c r="AH204" s="86">
        <v>3.2274999999999998E-2</v>
      </c>
      <c r="AI204" s="86">
        <v>4.0937636899999994</v>
      </c>
      <c r="AJ204" s="86">
        <v>5.6703861899999977</v>
      </c>
      <c r="AK204" s="86">
        <v>66.024512000000001</v>
      </c>
      <c r="AL204" s="86">
        <v>71.694898190000004</v>
      </c>
      <c r="AM204" s="97">
        <v>3.9445996600000002</v>
      </c>
      <c r="AN204" s="97">
        <v>0.47744300000000001</v>
      </c>
      <c r="AO204" s="119">
        <v>4.4220426599999998</v>
      </c>
      <c r="AP204" s="97">
        <v>4.4411616700000041</v>
      </c>
      <c r="AQ204" s="97">
        <v>21.973500000000001</v>
      </c>
      <c r="AR204" s="119">
        <v>26.414661670000001</v>
      </c>
      <c r="AS204" s="97">
        <v>5.4519461899999984</v>
      </c>
      <c r="AT204" s="97">
        <v>1.64992852</v>
      </c>
      <c r="AU204" s="119">
        <v>7.1018747099999979</v>
      </c>
      <c r="AV204" s="97">
        <v>14.875723919999999</v>
      </c>
      <c r="AW204" s="97">
        <v>13.207667580000001</v>
      </c>
      <c r="AX204" s="119">
        <v>28.083391500000001</v>
      </c>
      <c r="AY204" s="97">
        <v>7.1614029000000041</v>
      </c>
      <c r="AZ204" s="97">
        <v>4.3740534499999999</v>
      </c>
      <c r="BA204" s="119">
        <v>11.535456350000006</v>
      </c>
      <c r="BB204" s="97">
        <v>5.3565745399999987</v>
      </c>
      <c r="BC204" s="97">
        <v>3.2502499999999997E-2</v>
      </c>
      <c r="BD204" s="119">
        <v>5.3890770399999992</v>
      </c>
      <c r="BE204" s="97">
        <v>4.8585618700000008</v>
      </c>
      <c r="BF204" s="97">
        <v>8.573523640000003</v>
      </c>
      <c r="BG204" s="119">
        <v>13.432085510000004</v>
      </c>
      <c r="BH204" s="86">
        <v>4.8001464400000016</v>
      </c>
      <c r="BI204" s="86">
        <v>14.470741650000001</v>
      </c>
      <c r="BJ204" s="119">
        <v>19.27088809</v>
      </c>
      <c r="BK204" s="86">
        <v>5.8227833200000063</v>
      </c>
      <c r="BL204" s="86">
        <v>69.896816000000001</v>
      </c>
      <c r="BM204" s="119">
        <v>75.719599320000015</v>
      </c>
      <c r="BN204" s="86">
        <v>4.9173145200000015</v>
      </c>
      <c r="BO204" s="86">
        <v>11.499327289999998</v>
      </c>
      <c r="BP204" s="119">
        <v>16.416641810000002</v>
      </c>
      <c r="BQ204" s="86">
        <v>6.8177922900000008</v>
      </c>
      <c r="BR204" s="86">
        <v>41.349118870000005</v>
      </c>
      <c r="BS204" s="119">
        <v>48.166911160000005</v>
      </c>
      <c r="BT204" s="86">
        <v>5.9193060400000164</v>
      </c>
      <c r="BU204" s="86">
        <v>32.367251060000001</v>
      </c>
      <c r="BV204" s="119">
        <v>38.28655710000001</v>
      </c>
      <c r="BW204" s="97">
        <v>6.1590977800000024</v>
      </c>
      <c r="BX204" s="97">
        <v>1.3639400000000001E-3</v>
      </c>
      <c r="BY204" s="119">
        <v>6.1604617200000025</v>
      </c>
      <c r="BZ204" s="97">
        <v>5.3207599399999976</v>
      </c>
      <c r="CA204" s="97">
        <v>16.271935680000002</v>
      </c>
      <c r="CB204" s="119">
        <v>21.592695620000001</v>
      </c>
      <c r="CC204" s="97">
        <v>5.2964039500000002</v>
      </c>
      <c r="CD204" s="97">
        <v>2.4327550000000003E-2</v>
      </c>
      <c r="CE204" s="119">
        <v>5.3207314999999999</v>
      </c>
      <c r="CF204" s="97">
        <v>8.1821720999999918</v>
      </c>
      <c r="CG204" s="97">
        <v>0.47617291999999994</v>
      </c>
      <c r="CH204" s="119">
        <v>8.6583450199999916</v>
      </c>
      <c r="CI204" s="97">
        <v>6.2179803300000014</v>
      </c>
      <c r="CJ204" s="97">
        <v>20.875053139999999</v>
      </c>
      <c r="CK204" s="119">
        <v>27.093033470000002</v>
      </c>
      <c r="CL204" s="97"/>
      <c r="CM204" s="97"/>
      <c r="CN204" s="119"/>
      <c r="CO204" s="97"/>
      <c r="CP204" s="97"/>
      <c r="CQ204" s="119"/>
      <c r="CR204" s="97"/>
      <c r="CS204" s="97"/>
      <c r="CT204" s="119"/>
      <c r="CU204" s="97"/>
      <c r="CV204" s="97"/>
      <c r="CW204" s="119"/>
      <c r="CX204" s="97"/>
      <c r="CY204" s="97"/>
      <c r="CZ204" s="119"/>
      <c r="DA204" s="97"/>
      <c r="DB204" s="97"/>
      <c r="DC204" s="119"/>
      <c r="DD204" s="97"/>
      <c r="DE204" s="97"/>
      <c r="DF204" s="119"/>
    </row>
    <row r="205" spans="1:110" s="44" customFormat="1" x14ac:dyDescent="0.25">
      <c r="A205" s="95" t="s">
        <v>224</v>
      </c>
      <c r="B205" s="96" t="s">
        <v>225</v>
      </c>
      <c r="C205" s="97">
        <v>1.48954798</v>
      </c>
      <c r="D205" s="97">
        <v>16.631475460000001</v>
      </c>
      <c r="E205" s="119">
        <v>18.121023440000002</v>
      </c>
      <c r="F205" s="97">
        <v>1.9060547300000006</v>
      </c>
      <c r="G205" s="97">
        <v>1.6642000000000001E-2</v>
      </c>
      <c r="H205" s="119">
        <v>1.9226967300000006</v>
      </c>
      <c r="I205" s="97">
        <v>1.9184669900000002</v>
      </c>
      <c r="J205" s="97">
        <v>0</v>
      </c>
      <c r="K205" s="119">
        <v>1.9184669900000002</v>
      </c>
      <c r="L205" s="97">
        <v>2.2335162500000005</v>
      </c>
      <c r="M205" s="97">
        <v>2.9183968199999999</v>
      </c>
      <c r="N205" s="119">
        <v>5.15191307</v>
      </c>
      <c r="O205" s="97">
        <v>2.8980586500000003</v>
      </c>
      <c r="P205" s="97">
        <v>0.13494800000000001</v>
      </c>
      <c r="Q205" s="119">
        <v>3.0330066500000004</v>
      </c>
      <c r="R205" s="97">
        <v>2.3152961499999996</v>
      </c>
      <c r="S205" s="97">
        <v>0.111221</v>
      </c>
      <c r="T205" s="119">
        <v>2.4265171499999996</v>
      </c>
      <c r="U205" s="97">
        <v>2.0034240200000002</v>
      </c>
      <c r="V205" s="97">
        <v>3.5067637200000004</v>
      </c>
      <c r="W205" s="119">
        <v>5.510187740000001</v>
      </c>
      <c r="X205" s="86">
        <v>2.4841124099999994</v>
      </c>
      <c r="Y205" s="86">
        <v>7.9337520000000009E-2</v>
      </c>
      <c r="Z205" s="119">
        <v>2.5634499299999991</v>
      </c>
      <c r="AA205" s="86">
        <v>2.6372958500000001</v>
      </c>
      <c r="AB205" s="86">
        <v>0</v>
      </c>
      <c r="AC205" s="86">
        <v>2.6372958500000001</v>
      </c>
      <c r="AD205" s="86">
        <v>2.71159281</v>
      </c>
      <c r="AE205" s="86">
        <v>4.1234E-2</v>
      </c>
      <c r="AF205" s="86">
        <v>2.7528268100000006</v>
      </c>
      <c r="AG205" s="86">
        <v>2.8901400100000001</v>
      </c>
      <c r="AH205" s="86">
        <v>0.60150335999999993</v>
      </c>
      <c r="AI205" s="86">
        <v>3.4916433700000002</v>
      </c>
      <c r="AJ205" s="86">
        <v>3.3583724199999989</v>
      </c>
      <c r="AK205" s="86">
        <v>4.4890480400000001</v>
      </c>
      <c r="AL205" s="86">
        <v>7.8474204599999986</v>
      </c>
      <c r="AM205" s="97">
        <v>1.8123243599999999</v>
      </c>
      <c r="AN205" s="97">
        <v>16.631475460000001</v>
      </c>
      <c r="AO205" s="119">
        <v>18.443799819999999</v>
      </c>
      <c r="AP205" s="97">
        <v>1.5999568500000001</v>
      </c>
      <c r="AQ205" s="97">
        <v>0</v>
      </c>
      <c r="AR205" s="119">
        <v>1.5999568500000001</v>
      </c>
      <c r="AS205" s="97">
        <v>2.4279993899999996</v>
      </c>
      <c r="AT205" s="97">
        <v>3.2320500000000002E-3</v>
      </c>
      <c r="AU205" s="119">
        <v>2.4312314399999995</v>
      </c>
      <c r="AV205" s="97">
        <v>2.2976194300000001</v>
      </c>
      <c r="AW205" s="97">
        <v>0.63515994999999992</v>
      </c>
      <c r="AX205" s="119">
        <v>2.9327793799999999</v>
      </c>
      <c r="AY205" s="97">
        <v>2.3778279600000003</v>
      </c>
      <c r="AZ205" s="97">
        <v>0</v>
      </c>
      <c r="BA205" s="119">
        <v>2.3778279600000003</v>
      </c>
      <c r="BB205" s="97">
        <v>1.7078671699999999</v>
      </c>
      <c r="BC205" s="97">
        <v>0.16357099999999999</v>
      </c>
      <c r="BD205" s="119">
        <v>1.87143817</v>
      </c>
      <c r="BE205" s="97">
        <v>2.0496211599999992</v>
      </c>
      <c r="BF205" s="97">
        <v>2.9175811</v>
      </c>
      <c r="BG205" s="119">
        <v>4.9672022599999988</v>
      </c>
      <c r="BH205" s="86">
        <v>2.3087406999999995</v>
      </c>
      <c r="BI205" s="86">
        <v>3.1759999999999997E-2</v>
      </c>
      <c r="BJ205" s="119">
        <v>2.3405006999999998</v>
      </c>
      <c r="BK205" s="86">
        <v>2.8017783199999995</v>
      </c>
      <c r="BL205" s="86">
        <v>2.0701350999999999</v>
      </c>
      <c r="BM205" s="119">
        <v>4.8719134200000003</v>
      </c>
      <c r="BN205" s="86">
        <v>1.93054579</v>
      </c>
      <c r="BO205" s="86">
        <v>4.8508000000000003E-2</v>
      </c>
      <c r="BP205" s="119">
        <v>1.97905379</v>
      </c>
      <c r="BQ205" s="86">
        <v>1.9949251200000004</v>
      </c>
      <c r="BR205" s="86">
        <v>0</v>
      </c>
      <c r="BS205" s="119">
        <v>1.9949251200000004</v>
      </c>
      <c r="BT205" s="86">
        <v>3.0187511599999981</v>
      </c>
      <c r="BU205" s="86">
        <v>6.999E-3</v>
      </c>
      <c r="BV205" s="119">
        <v>3.0257501599999981</v>
      </c>
      <c r="BW205" s="97">
        <v>2.7215334499999999</v>
      </c>
      <c r="BX205" s="97">
        <v>0</v>
      </c>
      <c r="BY205" s="119">
        <v>2.7215334499999999</v>
      </c>
      <c r="BZ205" s="97">
        <v>2.3524146399999997</v>
      </c>
      <c r="CA205" s="97">
        <v>0.63044294999999995</v>
      </c>
      <c r="CB205" s="119">
        <v>2.9828575899999996</v>
      </c>
      <c r="CC205" s="97">
        <v>2.0633997399999995</v>
      </c>
      <c r="CD205" s="97">
        <v>0.39226520000000004</v>
      </c>
      <c r="CE205" s="119">
        <v>2.4556649399999997</v>
      </c>
      <c r="CF205" s="97">
        <v>2.1861945199999995</v>
      </c>
      <c r="CG205" s="97">
        <v>3.5597999999999998E-2</v>
      </c>
      <c r="CH205" s="119">
        <v>2.2217925199999993</v>
      </c>
      <c r="CI205" s="97">
        <v>2.3255019100000003</v>
      </c>
      <c r="CJ205" s="97">
        <v>16.679890459999999</v>
      </c>
      <c r="CK205" s="119">
        <v>19.005392369999999</v>
      </c>
      <c r="CL205" s="97"/>
      <c r="CM205" s="97"/>
      <c r="CN205" s="119"/>
      <c r="CO205" s="97"/>
      <c r="CP205" s="97"/>
      <c r="CQ205" s="119"/>
      <c r="CR205" s="97"/>
      <c r="CS205" s="97"/>
      <c r="CT205" s="119"/>
      <c r="CU205" s="97"/>
      <c r="CV205" s="97"/>
      <c r="CW205" s="119"/>
      <c r="CX205" s="97"/>
      <c r="CY205" s="97"/>
      <c r="CZ205" s="119"/>
      <c r="DA205" s="97"/>
      <c r="DB205" s="97"/>
      <c r="DC205" s="119"/>
      <c r="DD205" s="97"/>
      <c r="DE205" s="97"/>
      <c r="DF205" s="119"/>
    </row>
    <row r="206" spans="1:110" s="44" customFormat="1" x14ac:dyDescent="0.25">
      <c r="A206" s="95" t="s">
        <v>226</v>
      </c>
      <c r="B206" s="96" t="s">
        <v>149</v>
      </c>
      <c r="C206" s="97">
        <v>0.32474069000000005</v>
      </c>
      <c r="D206" s="97">
        <v>0</v>
      </c>
      <c r="E206" s="119">
        <v>0.32474069000000005</v>
      </c>
      <c r="F206" s="97">
        <v>0.38355859999999992</v>
      </c>
      <c r="G206" s="97">
        <v>0</v>
      </c>
      <c r="H206" s="119">
        <v>0.38355859999999992</v>
      </c>
      <c r="I206" s="97">
        <v>0.36036554999999987</v>
      </c>
      <c r="J206" s="97">
        <v>0</v>
      </c>
      <c r="K206" s="119">
        <v>0.36036554999999987</v>
      </c>
      <c r="L206" s="97">
        <v>0.36826802000000003</v>
      </c>
      <c r="M206" s="97">
        <v>2.0901080000000002E-2</v>
      </c>
      <c r="N206" s="119">
        <v>0.38916910000000005</v>
      </c>
      <c r="O206" s="97">
        <v>0.40495861999999999</v>
      </c>
      <c r="P206" s="97">
        <v>0</v>
      </c>
      <c r="Q206" s="119">
        <v>0.40495861999999999</v>
      </c>
      <c r="R206" s="97">
        <v>0.46534299000000007</v>
      </c>
      <c r="S206" s="97">
        <v>2.69982E-2</v>
      </c>
      <c r="T206" s="119">
        <v>0.49234119000000004</v>
      </c>
      <c r="U206" s="97">
        <v>0.38641817999999994</v>
      </c>
      <c r="V206" s="97">
        <v>0</v>
      </c>
      <c r="W206" s="119">
        <v>0.38641817999999994</v>
      </c>
      <c r="X206" s="86">
        <v>0.39297022000000004</v>
      </c>
      <c r="Y206" s="86">
        <v>0</v>
      </c>
      <c r="Z206" s="119">
        <v>0.39297022000000004</v>
      </c>
      <c r="AA206" s="86">
        <v>0.35910352000000001</v>
      </c>
      <c r="AB206" s="86">
        <v>0</v>
      </c>
      <c r="AC206" s="86">
        <v>0.35910352000000001</v>
      </c>
      <c r="AD206" s="86">
        <v>0.37280118999999989</v>
      </c>
      <c r="AE206" s="86">
        <v>0</v>
      </c>
      <c r="AF206" s="86">
        <v>0.37280118999999989</v>
      </c>
      <c r="AG206" s="86">
        <v>0.58287368999999989</v>
      </c>
      <c r="AH206" s="86">
        <v>0</v>
      </c>
      <c r="AI206" s="86">
        <v>0.58287368999999989</v>
      </c>
      <c r="AJ206" s="86">
        <v>0.46085511000000001</v>
      </c>
      <c r="AK206" s="86">
        <v>0</v>
      </c>
      <c r="AL206" s="86">
        <v>0.46085511000000001</v>
      </c>
      <c r="AM206" s="97">
        <v>0.31736615000000007</v>
      </c>
      <c r="AN206" s="97">
        <v>0</v>
      </c>
      <c r="AO206" s="119">
        <v>0.31736615000000007</v>
      </c>
      <c r="AP206" s="97">
        <v>0.38603559999999998</v>
      </c>
      <c r="AQ206" s="97">
        <v>0</v>
      </c>
      <c r="AR206" s="119">
        <v>0.38603559999999998</v>
      </c>
      <c r="AS206" s="97">
        <v>0.3849931399999999</v>
      </c>
      <c r="AT206" s="97">
        <v>0</v>
      </c>
      <c r="AU206" s="119">
        <v>0.3849931399999999</v>
      </c>
      <c r="AV206" s="97">
        <v>0.52800592000000013</v>
      </c>
      <c r="AW206" s="97">
        <v>0</v>
      </c>
      <c r="AX206" s="119">
        <v>0.52800592000000013</v>
      </c>
      <c r="AY206" s="97">
        <v>0.33922863000000003</v>
      </c>
      <c r="AZ206" s="97">
        <v>0</v>
      </c>
      <c r="BA206" s="119">
        <v>0.33922863000000003</v>
      </c>
      <c r="BB206" s="97">
        <v>0.36156952000000003</v>
      </c>
      <c r="BC206" s="97">
        <v>0</v>
      </c>
      <c r="BD206" s="119">
        <v>0.36156952000000003</v>
      </c>
      <c r="BE206" s="97">
        <v>0.45409208999999995</v>
      </c>
      <c r="BF206" s="97">
        <v>0</v>
      </c>
      <c r="BG206" s="119">
        <v>0.45409208999999995</v>
      </c>
      <c r="BH206" s="86">
        <v>0.32600196999999992</v>
      </c>
      <c r="BI206" s="86">
        <v>0</v>
      </c>
      <c r="BJ206" s="119">
        <v>0.32600196999999992</v>
      </c>
      <c r="BK206" s="86">
        <v>0.35901690999999991</v>
      </c>
      <c r="BL206" s="86">
        <v>0</v>
      </c>
      <c r="BM206" s="119">
        <v>0.35901690999999991</v>
      </c>
      <c r="BN206" s="86">
        <v>0.3449545</v>
      </c>
      <c r="BO206" s="86">
        <v>0</v>
      </c>
      <c r="BP206" s="119">
        <v>0.3449545</v>
      </c>
      <c r="BQ206" s="86">
        <v>0.38073092000000003</v>
      </c>
      <c r="BR206" s="86">
        <v>0</v>
      </c>
      <c r="BS206" s="119">
        <v>0.38073092000000003</v>
      </c>
      <c r="BT206" s="86">
        <v>0.39416937000000007</v>
      </c>
      <c r="BU206" s="86">
        <v>0</v>
      </c>
      <c r="BV206" s="119">
        <v>0.39416937000000007</v>
      </c>
      <c r="BW206" s="97">
        <v>0.35654080999999999</v>
      </c>
      <c r="BX206" s="97">
        <v>0</v>
      </c>
      <c r="BY206" s="119">
        <v>0.35654080999999999</v>
      </c>
      <c r="BZ206" s="97">
        <v>0.36860372000000008</v>
      </c>
      <c r="CA206" s="97">
        <v>8.4619070000000005E-2</v>
      </c>
      <c r="CB206" s="119">
        <v>0.4532227900000001</v>
      </c>
      <c r="CC206" s="97">
        <v>0.42437072000000003</v>
      </c>
      <c r="CD206" s="97">
        <v>6.8432119999999999E-2</v>
      </c>
      <c r="CE206" s="119">
        <v>0.49280284000000002</v>
      </c>
      <c r="CF206" s="97">
        <v>0.49179467000000016</v>
      </c>
      <c r="CG206" s="97">
        <v>3.82E-3</v>
      </c>
      <c r="CH206" s="119">
        <v>0.49561467000000015</v>
      </c>
      <c r="CI206" s="97">
        <v>0.44044900999999992</v>
      </c>
      <c r="CJ206" s="97">
        <v>0</v>
      </c>
      <c r="CK206" s="119">
        <v>0.44044900999999992</v>
      </c>
      <c r="CL206" s="97"/>
      <c r="CM206" s="97"/>
      <c r="CN206" s="119"/>
      <c r="CO206" s="97"/>
      <c r="CP206" s="97"/>
      <c r="CQ206" s="119"/>
      <c r="CR206" s="97"/>
      <c r="CS206" s="97"/>
      <c r="CT206" s="119"/>
      <c r="CU206" s="97"/>
      <c r="CV206" s="97"/>
      <c r="CW206" s="119"/>
      <c r="CX206" s="97"/>
      <c r="CY206" s="97"/>
      <c r="CZ206" s="119"/>
      <c r="DA206" s="97"/>
      <c r="DB206" s="97"/>
      <c r="DC206" s="119"/>
      <c r="DD206" s="97"/>
      <c r="DE206" s="97"/>
      <c r="DF206" s="119"/>
    </row>
    <row r="207" spans="1:110" s="44" customFormat="1" x14ac:dyDescent="0.25">
      <c r="A207" s="95" t="s">
        <v>227</v>
      </c>
      <c r="B207" s="96" t="s">
        <v>228</v>
      </c>
      <c r="C207" s="97">
        <v>4.2124952000000002</v>
      </c>
      <c r="D207" s="97">
        <v>0</v>
      </c>
      <c r="E207" s="119">
        <v>4.2124952000000002</v>
      </c>
      <c r="F207" s="97">
        <v>3.21746446</v>
      </c>
      <c r="G207" s="97">
        <v>0</v>
      </c>
      <c r="H207" s="119">
        <v>3.21746446</v>
      </c>
      <c r="I207" s="97">
        <v>7.5288288900000024</v>
      </c>
      <c r="J207" s="97">
        <v>2.4975020000000001E-2</v>
      </c>
      <c r="K207" s="119">
        <v>7.5538039100000018</v>
      </c>
      <c r="L207" s="97">
        <v>3.1626863299999997</v>
      </c>
      <c r="M207" s="97">
        <v>0</v>
      </c>
      <c r="N207" s="119">
        <v>3.1626863299999997</v>
      </c>
      <c r="O207" s="97">
        <v>8.579355050000002</v>
      </c>
      <c r="P207" s="97">
        <v>0</v>
      </c>
      <c r="Q207" s="119">
        <v>8.579355050000002</v>
      </c>
      <c r="R207" s="97">
        <v>12.42227024</v>
      </c>
      <c r="S207" s="97">
        <v>7.4116350000000011E-2</v>
      </c>
      <c r="T207" s="119">
        <v>12.49638659</v>
      </c>
      <c r="U207" s="97">
        <v>6.7617060300000027</v>
      </c>
      <c r="V207" s="97">
        <v>1.5100000000000001E-2</v>
      </c>
      <c r="W207" s="119">
        <v>6.776806030000003</v>
      </c>
      <c r="X207" s="86">
        <v>57.79215974000001</v>
      </c>
      <c r="Y207" s="86">
        <v>6.3838010000000001E-2</v>
      </c>
      <c r="Z207" s="119">
        <v>57.855997750000007</v>
      </c>
      <c r="AA207" s="86">
        <v>9.6734569099999987</v>
      </c>
      <c r="AB207" s="86">
        <v>1.7755E-3</v>
      </c>
      <c r="AC207" s="86">
        <v>9.6752324099999978</v>
      </c>
      <c r="AD207" s="86">
        <v>13.039487100000004</v>
      </c>
      <c r="AE207" s="86">
        <v>5.1488990000000005E-2</v>
      </c>
      <c r="AF207" s="86">
        <v>13.090976090000003</v>
      </c>
      <c r="AG207" s="86">
        <v>10.720299390000003</v>
      </c>
      <c r="AH207" s="86">
        <v>0.59844498000000002</v>
      </c>
      <c r="AI207" s="86">
        <v>11.318744370000003</v>
      </c>
      <c r="AJ207" s="86">
        <v>22.349106460000005</v>
      </c>
      <c r="AK207" s="86">
        <v>0.15001196999999999</v>
      </c>
      <c r="AL207" s="86">
        <v>22.499118430000003</v>
      </c>
      <c r="AM207" s="97">
        <v>49.654619420000017</v>
      </c>
      <c r="AN207" s="97">
        <v>0</v>
      </c>
      <c r="AO207" s="119">
        <v>49.654619420000017</v>
      </c>
      <c r="AP207" s="97">
        <v>64.730350240000007</v>
      </c>
      <c r="AQ207" s="97">
        <v>0</v>
      </c>
      <c r="AR207" s="119">
        <v>64.730350240000007</v>
      </c>
      <c r="AS207" s="97">
        <v>31.920907419999995</v>
      </c>
      <c r="AT207" s="97">
        <v>0</v>
      </c>
      <c r="AU207" s="119">
        <v>31.920907419999995</v>
      </c>
      <c r="AV207" s="97">
        <v>14.347149369999997</v>
      </c>
      <c r="AW207" s="97">
        <v>0</v>
      </c>
      <c r="AX207" s="119">
        <v>14.347149369999997</v>
      </c>
      <c r="AY207" s="97">
        <v>11.541179459999995</v>
      </c>
      <c r="AZ207" s="97">
        <v>1.2066022400000003</v>
      </c>
      <c r="BA207" s="119">
        <v>12.747781699999996</v>
      </c>
      <c r="BB207" s="97">
        <v>17.389930200000013</v>
      </c>
      <c r="BC207" s="97">
        <v>9.1298779999999996E-2</v>
      </c>
      <c r="BD207" s="119">
        <v>17.481228980000012</v>
      </c>
      <c r="BE207" s="97">
        <v>44.155325549999979</v>
      </c>
      <c r="BF207" s="97">
        <v>0.25471899999999997</v>
      </c>
      <c r="BG207" s="119">
        <v>44.410044549999981</v>
      </c>
      <c r="BH207" s="86">
        <v>30.912151999999999</v>
      </c>
      <c r="BI207" s="86">
        <v>0</v>
      </c>
      <c r="BJ207" s="119">
        <v>30.912151999999999</v>
      </c>
      <c r="BK207" s="86">
        <v>59.673670760000022</v>
      </c>
      <c r="BL207" s="86">
        <v>1.496873E-2</v>
      </c>
      <c r="BM207" s="119">
        <v>59.688639490000014</v>
      </c>
      <c r="BN207" s="86">
        <v>34.353105310000018</v>
      </c>
      <c r="BO207" s="86">
        <v>0.17087411999999999</v>
      </c>
      <c r="BP207" s="119">
        <v>34.523979430000011</v>
      </c>
      <c r="BQ207" s="86">
        <v>24.484811409999999</v>
      </c>
      <c r="BR207" s="86">
        <v>0</v>
      </c>
      <c r="BS207" s="119">
        <v>24.484811409999999</v>
      </c>
      <c r="BT207" s="86">
        <v>98.049453370000094</v>
      </c>
      <c r="BU207" s="86">
        <v>0.16083698000000002</v>
      </c>
      <c r="BV207" s="119">
        <v>98.210290350000079</v>
      </c>
      <c r="BW207" s="97">
        <v>20.751964110000003</v>
      </c>
      <c r="BX207" s="97">
        <v>0</v>
      </c>
      <c r="BY207" s="119">
        <v>20.751964110000003</v>
      </c>
      <c r="BZ207" s="97">
        <v>28.543129239999995</v>
      </c>
      <c r="CA207" s="97">
        <v>0</v>
      </c>
      <c r="CB207" s="119">
        <v>28.543129239999995</v>
      </c>
      <c r="CC207" s="97">
        <v>20.31507835</v>
      </c>
      <c r="CD207" s="97">
        <v>3.2602089999999993E-2</v>
      </c>
      <c r="CE207" s="119">
        <v>20.347680440000001</v>
      </c>
      <c r="CF207" s="97">
        <v>20.107735740000003</v>
      </c>
      <c r="CG207" s="97">
        <v>1.7819990000000001E-2</v>
      </c>
      <c r="CH207" s="119">
        <v>20.125555730000002</v>
      </c>
      <c r="CI207" s="97">
        <v>18.761419890000013</v>
      </c>
      <c r="CJ207" s="97">
        <v>0</v>
      </c>
      <c r="CK207" s="119">
        <v>18.761419890000013</v>
      </c>
      <c r="CL207" s="97"/>
      <c r="CM207" s="97"/>
      <c r="CN207" s="119"/>
      <c r="CO207" s="97"/>
      <c r="CP207" s="97"/>
      <c r="CQ207" s="119"/>
      <c r="CR207" s="97"/>
      <c r="CS207" s="97"/>
      <c r="CT207" s="119"/>
      <c r="CU207" s="97"/>
      <c r="CV207" s="97"/>
      <c r="CW207" s="119"/>
      <c r="CX207" s="97"/>
      <c r="CY207" s="97"/>
      <c r="CZ207" s="119"/>
      <c r="DA207" s="97"/>
      <c r="DB207" s="97"/>
      <c r="DC207" s="119"/>
      <c r="DD207" s="97"/>
      <c r="DE207" s="97"/>
      <c r="DF207" s="119"/>
    </row>
    <row r="208" spans="1:110" s="44" customFormat="1" x14ac:dyDescent="0.25">
      <c r="A208" s="95" t="s">
        <v>231</v>
      </c>
      <c r="B208" s="126" t="s">
        <v>232</v>
      </c>
      <c r="C208" s="97">
        <v>0.23286984000000002</v>
      </c>
      <c r="D208" s="97">
        <v>0</v>
      </c>
      <c r="E208" s="119">
        <v>0.23286984000000002</v>
      </c>
      <c r="F208" s="97">
        <v>0.3615353999999999</v>
      </c>
      <c r="G208" s="97">
        <v>0</v>
      </c>
      <c r="H208" s="119">
        <v>0.3615353999999999</v>
      </c>
      <c r="I208" s="97">
        <v>0.22107049000000001</v>
      </c>
      <c r="J208" s="97">
        <v>0</v>
      </c>
      <c r="K208" s="119">
        <v>0.22107049000000001</v>
      </c>
      <c r="L208" s="97">
        <v>0.5607216599999999</v>
      </c>
      <c r="M208" s="97">
        <v>8.4999999999999995E-4</v>
      </c>
      <c r="N208" s="119">
        <v>0.56157165999999992</v>
      </c>
      <c r="O208" s="97">
        <v>0.43408365000000004</v>
      </c>
      <c r="P208" s="97">
        <v>0</v>
      </c>
      <c r="Q208" s="119">
        <v>0.43408365000000004</v>
      </c>
      <c r="R208" s="97">
        <v>0.45087216999999996</v>
      </c>
      <c r="S208" s="97">
        <v>0</v>
      </c>
      <c r="T208" s="119">
        <v>0.45087216999999996</v>
      </c>
      <c r="U208" s="97">
        <v>0.32130433000000003</v>
      </c>
      <c r="V208" s="97">
        <v>0</v>
      </c>
      <c r="W208" s="119">
        <v>0.32130433000000003</v>
      </c>
      <c r="X208" s="86">
        <v>0.48283779000000004</v>
      </c>
      <c r="Y208" s="86">
        <v>0</v>
      </c>
      <c r="Z208" s="119">
        <v>0.48283779000000004</v>
      </c>
      <c r="AA208" s="86">
        <v>0.41799772999999996</v>
      </c>
      <c r="AB208" s="86">
        <v>4.7462629999999999E-2</v>
      </c>
      <c r="AC208" s="86">
        <v>0.46546035999999996</v>
      </c>
      <c r="AD208" s="86">
        <v>0.44081773000000002</v>
      </c>
      <c r="AE208" s="86">
        <v>3.5E-4</v>
      </c>
      <c r="AF208" s="86">
        <v>0.44116773000000004</v>
      </c>
      <c r="AG208" s="86">
        <v>0.29529058000000008</v>
      </c>
      <c r="AH208" s="86">
        <v>1.923132E-2</v>
      </c>
      <c r="AI208" s="86">
        <v>0.31452190000000008</v>
      </c>
      <c r="AJ208" s="86">
        <v>0.91927859999999983</v>
      </c>
      <c r="AK208" s="86">
        <v>1.9241970000000001E-2</v>
      </c>
      <c r="AL208" s="86">
        <v>0.93852056999999989</v>
      </c>
      <c r="AM208" s="97">
        <v>0</v>
      </c>
      <c r="AN208" s="97">
        <v>0</v>
      </c>
      <c r="AO208" s="119">
        <v>0</v>
      </c>
      <c r="AP208" s="97">
        <v>0</v>
      </c>
      <c r="AQ208" s="97">
        <v>0</v>
      </c>
      <c r="AR208" s="119">
        <v>0</v>
      </c>
      <c r="AS208" s="97">
        <v>0</v>
      </c>
      <c r="AT208" s="97">
        <v>0</v>
      </c>
      <c r="AU208" s="119">
        <v>0</v>
      </c>
      <c r="AV208" s="97">
        <v>0</v>
      </c>
      <c r="AW208" s="97">
        <v>0</v>
      </c>
      <c r="AX208" s="119">
        <v>0</v>
      </c>
      <c r="AY208" s="97">
        <v>0</v>
      </c>
      <c r="AZ208" s="97">
        <v>0</v>
      </c>
      <c r="BA208" s="119">
        <v>0</v>
      </c>
      <c r="BB208" s="97">
        <v>0</v>
      </c>
      <c r="BC208" s="97">
        <v>0</v>
      </c>
      <c r="BD208" s="119">
        <v>0</v>
      </c>
      <c r="BE208" s="97">
        <v>0</v>
      </c>
      <c r="BF208" s="97">
        <v>0</v>
      </c>
      <c r="BG208" s="119">
        <v>0</v>
      </c>
      <c r="BH208" s="86">
        <v>0</v>
      </c>
      <c r="BI208" s="86">
        <v>0</v>
      </c>
      <c r="BJ208" s="119">
        <v>0</v>
      </c>
      <c r="BK208" s="86">
        <v>0</v>
      </c>
      <c r="BL208" s="86">
        <v>0</v>
      </c>
      <c r="BM208" s="119">
        <v>0</v>
      </c>
      <c r="BN208" s="86">
        <v>0</v>
      </c>
      <c r="BO208" s="86">
        <v>0</v>
      </c>
      <c r="BP208" s="119">
        <v>0</v>
      </c>
      <c r="BQ208" s="86">
        <v>0</v>
      </c>
      <c r="BR208" s="86">
        <v>0</v>
      </c>
      <c r="BS208" s="119">
        <v>0</v>
      </c>
      <c r="BT208" s="86">
        <v>0</v>
      </c>
      <c r="BU208" s="86">
        <v>0</v>
      </c>
      <c r="BV208" s="119">
        <v>0</v>
      </c>
      <c r="BW208" s="97">
        <v>1.3368881400000001</v>
      </c>
      <c r="BX208" s="97">
        <v>6.9900000000000004E-2</v>
      </c>
      <c r="BY208" s="119">
        <v>1.4067881400000002</v>
      </c>
      <c r="BZ208" s="97">
        <v>4.0258411700000014</v>
      </c>
      <c r="CA208" s="97">
        <v>0.13610279</v>
      </c>
      <c r="CB208" s="119">
        <v>4.1619439600000012</v>
      </c>
      <c r="CC208" s="97">
        <v>5.7550811399999997</v>
      </c>
      <c r="CD208" s="97">
        <v>0.19440841</v>
      </c>
      <c r="CE208" s="119">
        <v>5.94948955</v>
      </c>
      <c r="CF208" s="97">
        <v>3.7556518699999999</v>
      </c>
      <c r="CG208" s="97">
        <v>3.0868920000000002</v>
      </c>
      <c r="CH208" s="119">
        <v>6.8425438700000001</v>
      </c>
      <c r="CI208" s="97">
        <v>8.2242347400000018</v>
      </c>
      <c r="CJ208" s="97">
        <v>4.2834764000000005</v>
      </c>
      <c r="CK208" s="119">
        <v>12.507711140000001</v>
      </c>
      <c r="CL208" s="97"/>
      <c r="CM208" s="97"/>
      <c r="CN208" s="119"/>
      <c r="CO208" s="97"/>
      <c r="CP208" s="97"/>
      <c r="CQ208" s="119"/>
      <c r="CR208" s="97"/>
      <c r="CS208" s="97"/>
      <c r="CT208" s="119"/>
      <c r="CU208" s="97"/>
      <c r="CV208" s="97"/>
      <c r="CW208" s="119"/>
      <c r="CX208" s="97"/>
      <c r="CY208" s="97"/>
      <c r="CZ208" s="119"/>
      <c r="DA208" s="97"/>
      <c r="DB208" s="97"/>
      <c r="DC208" s="119"/>
      <c r="DD208" s="97"/>
      <c r="DE208" s="97"/>
      <c r="DF208" s="119"/>
    </row>
    <row r="209" spans="1:110" s="44" customFormat="1" x14ac:dyDescent="0.25">
      <c r="A209" s="95" t="s">
        <v>233</v>
      </c>
      <c r="B209" s="126" t="s">
        <v>234</v>
      </c>
      <c r="C209" s="97">
        <v>0</v>
      </c>
      <c r="D209" s="97">
        <v>0</v>
      </c>
      <c r="E209" s="119">
        <v>0</v>
      </c>
      <c r="F209" s="97">
        <v>0</v>
      </c>
      <c r="G209" s="97">
        <v>0</v>
      </c>
      <c r="H209" s="119">
        <v>0</v>
      </c>
      <c r="I209" s="97">
        <v>0</v>
      </c>
      <c r="J209" s="97">
        <v>0</v>
      </c>
      <c r="K209" s="119">
        <v>0</v>
      </c>
      <c r="L209" s="97">
        <v>0</v>
      </c>
      <c r="M209" s="97">
        <v>0</v>
      </c>
      <c r="N209" s="119">
        <v>0</v>
      </c>
      <c r="O209" s="97">
        <v>0</v>
      </c>
      <c r="P209" s="97">
        <v>0</v>
      </c>
      <c r="Q209" s="119">
        <v>0</v>
      </c>
      <c r="R209" s="97">
        <v>0</v>
      </c>
      <c r="S209" s="97">
        <v>0</v>
      </c>
      <c r="T209" s="119">
        <v>0</v>
      </c>
      <c r="U209" s="97">
        <v>0</v>
      </c>
      <c r="V209" s="97">
        <v>0</v>
      </c>
      <c r="W209" s="119">
        <v>0</v>
      </c>
      <c r="X209" s="86">
        <v>0</v>
      </c>
      <c r="Y209" s="86">
        <v>0</v>
      </c>
      <c r="Z209" s="119">
        <v>0</v>
      </c>
      <c r="AA209" s="86">
        <v>0</v>
      </c>
      <c r="AB209" s="86">
        <v>0</v>
      </c>
      <c r="AC209" s="86">
        <v>0</v>
      </c>
      <c r="AD209" s="86">
        <v>0</v>
      </c>
      <c r="AE209" s="86">
        <v>0</v>
      </c>
      <c r="AF209" s="86">
        <v>0</v>
      </c>
      <c r="AG209" s="86">
        <v>0</v>
      </c>
      <c r="AH209" s="86">
        <v>0</v>
      </c>
      <c r="AI209" s="86">
        <v>0</v>
      </c>
      <c r="AJ209" s="86">
        <v>0</v>
      </c>
      <c r="AK209" s="86">
        <v>0</v>
      </c>
      <c r="AL209" s="86">
        <v>0</v>
      </c>
      <c r="AM209" s="97">
        <v>0.28710685000000002</v>
      </c>
      <c r="AN209" s="97">
        <v>0</v>
      </c>
      <c r="AO209" s="119">
        <v>0.28710685000000002</v>
      </c>
      <c r="AP209" s="97">
        <v>0.42675235</v>
      </c>
      <c r="AQ209" s="97">
        <v>0</v>
      </c>
      <c r="AR209" s="119">
        <v>0.42675235</v>
      </c>
      <c r="AS209" s="97">
        <v>0.45247375000000001</v>
      </c>
      <c r="AT209" s="97">
        <v>0</v>
      </c>
      <c r="AU209" s="119">
        <v>0.45247375000000001</v>
      </c>
      <c r="AV209" s="97">
        <v>0.33100804999999994</v>
      </c>
      <c r="AW209" s="97">
        <v>0</v>
      </c>
      <c r="AX209" s="119">
        <v>0.33100804999999994</v>
      </c>
      <c r="AY209" s="97">
        <v>0.48641828999999992</v>
      </c>
      <c r="AZ209" s="97">
        <v>0</v>
      </c>
      <c r="BA209" s="119">
        <v>0.48641828999999992</v>
      </c>
      <c r="BB209" s="97">
        <v>0.67050915999999994</v>
      </c>
      <c r="BC209" s="97">
        <v>0</v>
      </c>
      <c r="BD209" s="119">
        <v>0.67050915999999994</v>
      </c>
      <c r="BE209" s="97">
        <v>0.64282280999999997</v>
      </c>
      <c r="BF209" s="97">
        <v>3.943704E-2</v>
      </c>
      <c r="BG209" s="119">
        <v>0.68225985</v>
      </c>
      <c r="BH209" s="86">
        <v>0.29185765000000002</v>
      </c>
      <c r="BI209" s="86">
        <v>0</v>
      </c>
      <c r="BJ209" s="119">
        <v>0.29185765000000002</v>
      </c>
      <c r="BK209" s="86">
        <v>0.38799938</v>
      </c>
      <c r="BL209" s="86">
        <v>0</v>
      </c>
      <c r="BM209" s="119">
        <v>0.38799938</v>
      </c>
      <c r="BN209" s="86">
        <v>0.32641814999999996</v>
      </c>
      <c r="BO209" s="86">
        <v>0</v>
      </c>
      <c r="BP209" s="119">
        <v>0.32641814999999996</v>
      </c>
      <c r="BQ209" s="86">
        <v>0.48253761000000001</v>
      </c>
      <c r="BR209" s="86">
        <v>7.2716000000000003E-2</v>
      </c>
      <c r="BS209" s="119">
        <v>0.55525360999999995</v>
      </c>
      <c r="BT209" s="86">
        <v>1.8856024100000002</v>
      </c>
      <c r="BU209" s="86">
        <v>0.37960285999999999</v>
      </c>
      <c r="BV209" s="119">
        <v>2.26520527</v>
      </c>
      <c r="BW209" s="97">
        <v>0.19501132000000002</v>
      </c>
      <c r="BX209" s="97">
        <v>0</v>
      </c>
      <c r="BY209" s="119">
        <v>0.19501132000000002</v>
      </c>
      <c r="BZ209" s="97">
        <v>0.35511390000000004</v>
      </c>
      <c r="CA209" s="97">
        <v>0</v>
      </c>
      <c r="CB209" s="119">
        <v>0.35511390000000004</v>
      </c>
      <c r="CC209" s="97">
        <v>0.59145674000000004</v>
      </c>
      <c r="CD209" s="97">
        <v>0</v>
      </c>
      <c r="CE209" s="119">
        <v>0.59145674000000004</v>
      </c>
      <c r="CF209" s="97">
        <v>0.76608028000000006</v>
      </c>
      <c r="CG209" s="97">
        <v>7.2296539999999992E-2</v>
      </c>
      <c r="CH209" s="119">
        <v>0.83837682000000002</v>
      </c>
      <c r="CI209" s="97">
        <v>1.0305302700000001</v>
      </c>
      <c r="CJ209" s="97">
        <v>0</v>
      </c>
      <c r="CK209" s="119">
        <v>1.0305302700000001</v>
      </c>
      <c r="CL209" s="97"/>
      <c r="CM209" s="97"/>
      <c r="CN209" s="119"/>
      <c r="CO209" s="97"/>
      <c r="CP209" s="97"/>
      <c r="CQ209" s="119"/>
      <c r="CR209" s="97"/>
      <c r="CS209" s="97"/>
      <c r="CT209" s="119"/>
      <c r="CU209" s="97"/>
      <c r="CV209" s="97"/>
      <c r="CW209" s="119"/>
      <c r="CX209" s="97"/>
      <c r="CY209" s="97"/>
      <c r="CZ209" s="119"/>
      <c r="DA209" s="97"/>
      <c r="DB209" s="97"/>
      <c r="DC209" s="119"/>
      <c r="DD209" s="97"/>
      <c r="DE209" s="97"/>
      <c r="DF209" s="119"/>
    </row>
    <row r="210" spans="1:110" s="44" customFormat="1" x14ac:dyDescent="0.25">
      <c r="A210" s="95" t="s">
        <v>235</v>
      </c>
      <c r="B210" s="126" t="s">
        <v>236</v>
      </c>
      <c r="C210" s="157">
        <v>1.3047083199999994</v>
      </c>
      <c r="D210" s="157">
        <v>1.214025E-2</v>
      </c>
      <c r="E210" s="119">
        <v>1.3168485699999994</v>
      </c>
      <c r="F210" s="97">
        <v>1.5924784800000005</v>
      </c>
      <c r="G210" s="157">
        <v>0</v>
      </c>
      <c r="H210" s="119">
        <v>1.5924784800000005</v>
      </c>
      <c r="I210" s="97">
        <v>1.4171628699999999</v>
      </c>
      <c r="J210" s="157">
        <v>0</v>
      </c>
      <c r="K210" s="119">
        <v>1.4171628699999999</v>
      </c>
      <c r="L210" s="97">
        <v>1.4583384599999996</v>
      </c>
      <c r="M210" s="157">
        <v>1.54933E-2</v>
      </c>
      <c r="N210" s="119">
        <v>1.4738317599999995</v>
      </c>
      <c r="O210" s="97">
        <v>1.54975726</v>
      </c>
      <c r="P210" s="157">
        <v>2.4932050000000001E-2</v>
      </c>
      <c r="Q210" s="119">
        <v>1.5746893100000001</v>
      </c>
      <c r="R210" s="97">
        <v>1.6337087100000003</v>
      </c>
      <c r="S210" s="157">
        <v>1.0865E-2</v>
      </c>
      <c r="T210" s="119">
        <v>1.6445737100000002</v>
      </c>
      <c r="U210" s="97">
        <v>1.6634314499999998</v>
      </c>
      <c r="V210" s="157">
        <v>2.4910000000000002E-2</v>
      </c>
      <c r="W210" s="119">
        <v>1.6883414499999998</v>
      </c>
      <c r="X210" s="97">
        <v>2.1843016499999997</v>
      </c>
      <c r="Y210" s="158">
        <v>0</v>
      </c>
      <c r="Z210" s="119">
        <v>2.1843016499999997</v>
      </c>
      <c r="AA210" s="97">
        <v>1.5454892899999999</v>
      </c>
      <c r="AB210" s="158">
        <v>8.0995999999999999E-2</v>
      </c>
      <c r="AC210" s="158">
        <v>1.6264852899999998</v>
      </c>
      <c r="AD210" s="158">
        <v>1.7253264299999995</v>
      </c>
      <c r="AE210" s="158">
        <v>0.11536073999999999</v>
      </c>
      <c r="AF210" s="158">
        <v>1.8406871699999994</v>
      </c>
      <c r="AG210" s="158">
        <v>2.5211976599999999</v>
      </c>
      <c r="AH210" s="158">
        <v>0.155279</v>
      </c>
      <c r="AI210" s="158">
        <v>2.6764766599999996</v>
      </c>
      <c r="AJ210" s="158">
        <v>3.4613336199999973</v>
      </c>
      <c r="AK210" s="158">
        <v>0.49839232999999994</v>
      </c>
      <c r="AL210" s="158">
        <v>3.9597259499999975</v>
      </c>
      <c r="AM210" s="157">
        <v>1.5868369499999995</v>
      </c>
      <c r="AN210" s="157">
        <v>0</v>
      </c>
      <c r="AO210" s="119">
        <v>1.5868369499999995</v>
      </c>
      <c r="AP210" s="97">
        <v>1.5059794200000001</v>
      </c>
      <c r="AQ210" s="157">
        <v>0</v>
      </c>
      <c r="AR210" s="119">
        <v>1.5059794200000001</v>
      </c>
      <c r="AS210" s="97">
        <v>1.5294848299999999</v>
      </c>
      <c r="AT210" s="157">
        <v>0</v>
      </c>
      <c r="AU210" s="119">
        <v>1.5294848299999999</v>
      </c>
      <c r="AV210" s="97">
        <v>1.4055644199999997</v>
      </c>
      <c r="AW210" s="157">
        <v>0</v>
      </c>
      <c r="AX210" s="119">
        <v>1.4055644199999997</v>
      </c>
      <c r="AY210" s="97">
        <v>1.58612427</v>
      </c>
      <c r="AZ210" s="157">
        <v>2.4713899999999997E-2</v>
      </c>
      <c r="BA210" s="119">
        <v>1.6108381699999998</v>
      </c>
      <c r="BB210" s="97">
        <v>1.3100996300000003</v>
      </c>
      <c r="BC210" s="157">
        <v>5.4140000000000004E-3</v>
      </c>
      <c r="BD210" s="119">
        <v>1.3155136300000003</v>
      </c>
      <c r="BE210" s="97">
        <v>1.5853984199999995</v>
      </c>
      <c r="BF210" s="157">
        <v>0</v>
      </c>
      <c r="BG210" s="119">
        <v>1.5853984199999995</v>
      </c>
      <c r="BH210" s="97">
        <v>2.4354501499999994</v>
      </c>
      <c r="BI210" s="158">
        <v>0</v>
      </c>
      <c r="BJ210" s="119">
        <v>2.4354501499999994</v>
      </c>
      <c r="BK210" s="97">
        <v>1.6609737499999999</v>
      </c>
      <c r="BL210" s="158">
        <v>0</v>
      </c>
      <c r="BM210" s="119">
        <v>1.6609737499999999</v>
      </c>
      <c r="BN210" s="97">
        <v>1.91585508</v>
      </c>
      <c r="BO210" s="158">
        <v>0</v>
      </c>
      <c r="BP210" s="119">
        <v>1.91585508</v>
      </c>
      <c r="BQ210" s="97">
        <v>1.7592491800000003</v>
      </c>
      <c r="BR210" s="158">
        <v>0.33644400000000002</v>
      </c>
      <c r="BS210" s="119">
        <v>2.0956931800000005</v>
      </c>
      <c r="BT210" s="97">
        <v>1.9035786800000001</v>
      </c>
      <c r="BU210" s="158">
        <v>1.4559703799999999</v>
      </c>
      <c r="BV210" s="119">
        <v>3.35954906</v>
      </c>
      <c r="BW210" s="157">
        <v>1.6181596599999999</v>
      </c>
      <c r="BX210" s="157">
        <v>1.3143999999999999E-2</v>
      </c>
      <c r="BY210" s="119">
        <v>1.6313036599999999</v>
      </c>
      <c r="BZ210" s="97">
        <v>1.7208049899999995</v>
      </c>
      <c r="CA210" s="157">
        <v>6.2130999999999999E-2</v>
      </c>
      <c r="CB210" s="119">
        <v>1.7829359899999995</v>
      </c>
      <c r="CC210" s="157">
        <v>1.7824343199999997</v>
      </c>
      <c r="CD210" s="157">
        <v>5.8592009999999993E-2</v>
      </c>
      <c r="CE210" s="119">
        <v>1.8410263299999996</v>
      </c>
      <c r="CF210" s="157">
        <v>1.9531875500000002</v>
      </c>
      <c r="CG210" s="157">
        <v>8.9043399999999995E-2</v>
      </c>
      <c r="CH210" s="119">
        <v>2.0422309500000004</v>
      </c>
      <c r="CI210" s="157">
        <v>1.84733149</v>
      </c>
      <c r="CJ210" s="157">
        <v>0.36815846000000002</v>
      </c>
      <c r="CK210" s="119">
        <v>2.2154899499999998</v>
      </c>
      <c r="CL210" s="157"/>
      <c r="CM210" s="157"/>
      <c r="CN210" s="119"/>
      <c r="CO210" s="157"/>
      <c r="CP210" s="157"/>
      <c r="CQ210" s="119"/>
      <c r="CR210" s="157"/>
      <c r="CS210" s="157"/>
      <c r="CT210" s="119"/>
      <c r="CU210" s="157"/>
      <c r="CV210" s="157"/>
      <c r="CW210" s="119"/>
      <c r="CX210" s="157"/>
      <c r="CY210" s="157"/>
      <c r="CZ210" s="119"/>
      <c r="DA210" s="157"/>
      <c r="DB210" s="157"/>
      <c r="DC210" s="119"/>
      <c r="DD210" s="157"/>
      <c r="DE210" s="157"/>
      <c r="DF210" s="119"/>
    </row>
    <row r="211" spans="1:110" s="44" customFormat="1" ht="9.75" customHeight="1" x14ac:dyDescent="0.25">
      <c r="A211" s="87"/>
      <c r="B211" s="88"/>
      <c r="C211" s="89"/>
      <c r="D211" s="90"/>
      <c r="E211" s="90"/>
      <c r="F211" s="90"/>
      <c r="G211" s="90"/>
      <c r="H211" s="90"/>
      <c r="I211" s="89"/>
      <c r="J211" s="90"/>
      <c r="K211" s="90"/>
      <c r="L211" s="89"/>
      <c r="M211" s="90"/>
      <c r="N211" s="90"/>
      <c r="O211" s="89"/>
      <c r="P211" s="90"/>
      <c r="Q211" s="90"/>
      <c r="R211" s="89"/>
      <c r="S211" s="90"/>
      <c r="T211" s="90"/>
      <c r="U211" s="89"/>
      <c r="V211" s="90"/>
      <c r="W211" s="90"/>
      <c r="X211" s="89"/>
      <c r="Y211" s="90"/>
      <c r="Z211" s="90"/>
      <c r="AA211" s="89"/>
      <c r="AB211" s="90"/>
      <c r="AC211" s="90"/>
      <c r="AD211" s="90"/>
      <c r="AE211" s="90"/>
      <c r="AF211" s="90"/>
      <c r="AG211" s="90"/>
      <c r="AH211" s="90"/>
      <c r="AI211" s="90"/>
      <c r="AJ211" s="90"/>
      <c r="AK211" s="90"/>
      <c r="AL211" s="90"/>
      <c r="AM211" s="89"/>
      <c r="AN211" s="90"/>
      <c r="AO211" s="90"/>
      <c r="AP211" s="90"/>
      <c r="AQ211" s="90"/>
      <c r="AR211" s="90"/>
      <c r="AS211" s="89"/>
      <c r="AT211" s="90"/>
      <c r="AU211" s="90"/>
      <c r="AV211" s="89"/>
      <c r="AW211" s="90"/>
      <c r="AX211" s="90"/>
      <c r="AY211" s="89"/>
      <c r="AZ211" s="90"/>
      <c r="BA211" s="90"/>
      <c r="BB211" s="89"/>
      <c r="BC211" s="90"/>
      <c r="BD211" s="90"/>
      <c r="BE211" s="89"/>
      <c r="BF211" s="90"/>
      <c r="BG211" s="90"/>
      <c r="BH211" s="89"/>
      <c r="BI211" s="90"/>
      <c r="BJ211" s="90"/>
      <c r="BK211" s="89"/>
      <c r="BL211" s="90"/>
      <c r="BM211" s="90"/>
      <c r="BN211" s="89"/>
      <c r="BO211" s="90"/>
      <c r="BP211" s="90"/>
      <c r="BQ211" s="89"/>
      <c r="BR211" s="90"/>
      <c r="BS211" s="90"/>
      <c r="BT211" s="89"/>
      <c r="BU211" s="90"/>
      <c r="BV211" s="119"/>
      <c r="BW211" s="89"/>
      <c r="BX211" s="90"/>
      <c r="BY211" s="90"/>
      <c r="BZ211" s="89"/>
      <c r="CA211" s="90"/>
      <c r="CB211" s="90"/>
      <c r="CC211" s="89"/>
      <c r="CD211" s="90"/>
      <c r="CE211" s="90"/>
      <c r="CF211" s="89"/>
      <c r="CG211" s="90"/>
      <c r="CH211" s="90"/>
      <c r="CI211" s="89"/>
      <c r="CJ211" s="90"/>
      <c r="CK211" s="90"/>
      <c r="CL211" s="89"/>
      <c r="CM211" s="90"/>
      <c r="CN211" s="90"/>
      <c r="CO211" s="89"/>
      <c r="CP211" s="90"/>
      <c r="CQ211" s="90"/>
      <c r="CR211" s="89"/>
      <c r="CS211" s="90"/>
      <c r="CT211" s="90"/>
      <c r="CU211" s="89"/>
      <c r="CV211" s="90"/>
      <c r="CW211" s="90"/>
      <c r="CX211" s="89"/>
      <c r="CY211" s="90"/>
      <c r="CZ211" s="90"/>
      <c r="DA211" s="89"/>
      <c r="DB211" s="90"/>
      <c r="DC211" s="90"/>
      <c r="DD211" s="89"/>
      <c r="DE211" s="90"/>
      <c r="DF211" s="90"/>
    </row>
    <row r="212" spans="1:110" s="44" customFormat="1" x14ac:dyDescent="0.25">
      <c r="A212" s="91"/>
      <c r="B212" s="92" t="s">
        <v>95</v>
      </c>
      <c r="C212" s="93">
        <f>+SUM(C157:C210)</f>
        <v>1036.8630250199999</v>
      </c>
      <c r="D212" s="93">
        <f t="shared" ref="D212:BO212" si="79">+SUM(D157:D210)</f>
        <v>125.21098133</v>
      </c>
      <c r="E212" s="93">
        <f t="shared" si="79"/>
        <v>1162.0740063500002</v>
      </c>
      <c r="F212" s="93">
        <f t="shared" si="79"/>
        <v>988.26015590999987</v>
      </c>
      <c r="G212" s="93">
        <f t="shared" si="79"/>
        <v>145.90822991999997</v>
      </c>
      <c r="H212" s="93">
        <f t="shared" si="79"/>
        <v>1134.1683858300003</v>
      </c>
      <c r="I212" s="93">
        <f t="shared" si="79"/>
        <v>1134.5429682899999</v>
      </c>
      <c r="J212" s="93">
        <f t="shared" si="79"/>
        <v>400.74520997000013</v>
      </c>
      <c r="K212" s="93">
        <f t="shared" si="79"/>
        <v>1535.28817826</v>
      </c>
      <c r="L212" s="93">
        <f t="shared" si="79"/>
        <v>1197.4221802300001</v>
      </c>
      <c r="M212" s="93">
        <f t="shared" si="79"/>
        <v>660.07744863000005</v>
      </c>
      <c r="N212" s="93">
        <f t="shared" si="79"/>
        <v>1857.4996288599993</v>
      </c>
      <c r="O212" s="93">
        <f t="shared" si="79"/>
        <v>1307.8775407399994</v>
      </c>
      <c r="P212" s="93">
        <f t="shared" si="79"/>
        <v>285.39439390999985</v>
      </c>
      <c r="Q212" s="93">
        <f t="shared" si="79"/>
        <v>1593.2719346499996</v>
      </c>
      <c r="R212" s="93">
        <f t="shared" si="79"/>
        <v>1084.96181437</v>
      </c>
      <c r="S212" s="93">
        <f t="shared" si="79"/>
        <v>510.77688612999998</v>
      </c>
      <c r="T212" s="93">
        <f t="shared" si="79"/>
        <v>1595.7387005</v>
      </c>
      <c r="U212" s="93">
        <f t="shared" si="79"/>
        <v>1362.5032673399999</v>
      </c>
      <c r="V212" s="93">
        <f t="shared" si="79"/>
        <v>804.6717698799996</v>
      </c>
      <c r="W212" s="93">
        <f t="shared" si="79"/>
        <v>2167.1750372199999</v>
      </c>
      <c r="X212" s="93">
        <f t="shared" si="79"/>
        <v>1397.7057189899999</v>
      </c>
      <c r="Y212" s="93">
        <f t="shared" si="79"/>
        <v>753.04872653999962</v>
      </c>
      <c r="Z212" s="93">
        <f t="shared" si="79"/>
        <v>2150.7544455299994</v>
      </c>
      <c r="AA212" s="93">
        <f t="shared" si="79"/>
        <v>1256.5713208600002</v>
      </c>
      <c r="AB212" s="93">
        <f t="shared" si="79"/>
        <v>521.71921436000002</v>
      </c>
      <c r="AC212" s="93">
        <f t="shared" si="79"/>
        <v>1778.2905352199998</v>
      </c>
      <c r="AD212" s="93">
        <f t="shared" si="79"/>
        <v>1360.0486550500002</v>
      </c>
      <c r="AE212" s="93">
        <f t="shared" si="79"/>
        <v>333.54006142999992</v>
      </c>
      <c r="AF212" s="93">
        <f t="shared" si="79"/>
        <v>1693.5887164799994</v>
      </c>
      <c r="AG212" s="93">
        <f t="shared" si="79"/>
        <v>1162.9769108200001</v>
      </c>
      <c r="AH212" s="93">
        <f t="shared" si="79"/>
        <v>1071.4541947600001</v>
      </c>
      <c r="AI212" s="93">
        <f t="shared" si="79"/>
        <v>2234.4311055799985</v>
      </c>
      <c r="AJ212" s="93">
        <f t="shared" si="79"/>
        <v>1661.6197428099999</v>
      </c>
      <c r="AK212" s="93">
        <f t="shared" si="79"/>
        <v>1933.6467103599996</v>
      </c>
      <c r="AL212" s="93">
        <f t="shared" si="79"/>
        <v>3595.2664531700002</v>
      </c>
      <c r="AM212" s="93">
        <f t="shared" si="79"/>
        <v>1161.2973741400003</v>
      </c>
      <c r="AN212" s="93">
        <f t="shared" si="79"/>
        <v>850.29878247999989</v>
      </c>
      <c r="AO212" s="93">
        <f t="shared" si="79"/>
        <v>2011.5961566199999</v>
      </c>
      <c r="AP212" s="93">
        <f t="shared" si="79"/>
        <v>1371.5426036200001</v>
      </c>
      <c r="AQ212" s="93">
        <f t="shared" si="79"/>
        <v>261.20273350000002</v>
      </c>
      <c r="AR212" s="93">
        <f t="shared" si="79"/>
        <v>1632.7453371200004</v>
      </c>
      <c r="AS212" s="93">
        <f t="shared" si="79"/>
        <v>1413.3538089800002</v>
      </c>
      <c r="AT212" s="93">
        <f t="shared" si="79"/>
        <v>1027.92127478</v>
      </c>
      <c r="AU212" s="93">
        <f t="shared" si="79"/>
        <v>2441.2750837599997</v>
      </c>
      <c r="AV212" s="93">
        <f t="shared" si="79"/>
        <v>1366.5249288900002</v>
      </c>
      <c r="AW212" s="93">
        <f t="shared" si="79"/>
        <v>865.58494908000011</v>
      </c>
      <c r="AX212" s="93">
        <f t="shared" si="79"/>
        <v>2232.1098779699996</v>
      </c>
      <c r="AY212" s="93">
        <f t="shared" si="79"/>
        <v>1667.8584489599996</v>
      </c>
      <c r="AZ212" s="93">
        <f t="shared" si="79"/>
        <v>524.1061693500003</v>
      </c>
      <c r="BA212" s="93">
        <f t="shared" si="79"/>
        <v>2191.9646183099999</v>
      </c>
      <c r="BB212" s="93">
        <f t="shared" si="79"/>
        <v>1380.46406041</v>
      </c>
      <c r="BC212" s="93">
        <f t="shared" si="79"/>
        <v>892.22430522000025</v>
      </c>
      <c r="BD212" s="93">
        <f t="shared" si="79"/>
        <v>2272.688365630001</v>
      </c>
      <c r="BE212" s="93">
        <f t="shared" si="79"/>
        <v>1538.5431241200004</v>
      </c>
      <c r="BF212" s="93">
        <f t="shared" si="79"/>
        <v>604.31775669999979</v>
      </c>
      <c r="BG212" s="93">
        <f t="shared" si="79"/>
        <v>2142.8608808199997</v>
      </c>
      <c r="BH212" s="93">
        <f t="shared" si="79"/>
        <v>1516.9132348800001</v>
      </c>
      <c r="BI212" s="93">
        <f t="shared" si="79"/>
        <v>464.94485500000019</v>
      </c>
      <c r="BJ212" s="93">
        <f t="shared" si="79"/>
        <v>1981.8580898800003</v>
      </c>
      <c r="BK212" s="93">
        <f t="shared" si="79"/>
        <v>1515.4627475100006</v>
      </c>
      <c r="BL212" s="93">
        <f t="shared" si="79"/>
        <v>504.1624020600002</v>
      </c>
      <c r="BM212" s="93">
        <f t="shared" si="79"/>
        <v>2019.6251495700003</v>
      </c>
      <c r="BN212" s="93">
        <f t="shared" si="79"/>
        <v>1560.9571104200002</v>
      </c>
      <c r="BO212" s="93">
        <f t="shared" si="79"/>
        <v>728.32952307999994</v>
      </c>
      <c r="BP212" s="93">
        <f t="shared" ref="BP212:DF212" si="80">+SUM(BP157:BP210)</f>
        <v>2289.2866334999994</v>
      </c>
      <c r="BQ212" s="93">
        <f t="shared" si="80"/>
        <v>1631.1024926100001</v>
      </c>
      <c r="BR212" s="93">
        <f t="shared" si="80"/>
        <v>375.14717167000009</v>
      </c>
      <c r="BS212" s="93">
        <f t="shared" si="80"/>
        <v>2006.2496642799999</v>
      </c>
      <c r="BT212" s="93">
        <f t="shared" si="80"/>
        <v>1860.7994958599998</v>
      </c>
      <c r="BU212" s="93">
        <f t="shared" si="80"/>
        <v>412.77474692999999</v>
      </c>
      <c r="BV212" s="93">
        <f t="shared" si="80"/>
        <v>2273.5742427899995</v>
      </c>
      <c r="BW212" s="93">
        <f t="shared" si="80"/>
        <v>1197.85455961</v>
      </c>
      <c r="BX212" s="93">
        <f t="shared" si="80"/>
        <v>434.73617597999993</v>
      </c>
      <c r="BY212" s="93">
        <f t="shared" si="80"/>
        <v>1632.5907355900006</v>
      </c>
      <c r="BZ212" s="93">
        <f t="shared" si="80"/>
        <v>1699.2050400900002</v>
      </c>
      <c r="CA212" s="93">
        <f t="shared" si="80"/>
        <v>243.52044303000005</v>
      </c>
      <c r="CB212" s="93">
        <f t="shared" si="80"/>
        <v>1942.7254831199998</v>
      </c>
      <c r="CC212" s="93">
        <f t="shared" si="80"/>
        <v>1390.8618432499998</v>
      </c>
      <c r="CD212" s="93">
        <f t="shared" si="80"/>
        <v>730.03291277000005</v>
      </c>
      <c r="CE212" s="93">
        <f t="shared" si="80"/>
        <v>2120.8947560200004</v>
      </c>
      <c r="CF212" s="93">
        <f t="shared" si="80"/>
        <v>1790.0190985099996</v>
      </c>
      <c r="CG212" s="93">
        <f t="shared" si="80"/>
        <v>556.05108913000004</v>
      </c>
      <c r="CH212" s="93">
        <f t="shared" si="80"/>
        <v>2346.0701876400008</v>
      </c>
      <c r="CI212" s="93">
        <f t="shared" si="80"/>
        <v>1552.9719926</v>
      </c>
      <c r="CJ212" s="93">
        <f t="shared" si="80"/>
        <v>245.24104932000003</v>
      </c>
      <c r="CK212" s="93">
        <f t="shared" si="80"/>
        <v>1798.2130419199998</v>
      </c>
      <c r="CL212" s="93">
        <f t="shared" si="80"/>
        <v>0</v>
      </c>
      <c r="CM212" s="93">
        <f t="shared" si="80"/>
        <v>0</v>
      </c>
      <c r="CN212" s="93">
        <f t="shared" si="80"/>
        <v>0</v>
      </c>
      <c r="CO212" s="93">
        <f t="shared" si="80"/>
        <v>0</v>
      </c>
      <c r="CP212" s="93">
        <f t="shared" si="80"/>
        <v>0</v>
      </c>
      <c r="CQ212" s="93">
        <f t="shared" si="80"/>
        <v>0</v>
      </c>
      <c r="CR212" s="93">
        <f t="shared" si="80"/>
        <v>0</v>
      </c>
      <c r="CS212" s="93">
        <f t="shared" si="80"/>
        <v>0</v>
      </c>
      <c r="CT212" s="93">
        <f t="shared" si="80"/>
        <v>0</v>
      </c>
      <c r="CU212" s="93">
        <f t="shared" si="80"/>
        <v>0</v>
      </c>
      <c r="CV212" s="93">
        <f t="shared" si="80"/>
        <v>0</v>
      </c>
      <c r="CW212" s="93">
        <f t="shared" si="80"/>
        <v>0</v>
      </c>
      <c r="CX212" s="93">
        <f t="shared" si="80"/>
        <v>0</v>
      </c>
      <c r="CY212" s="93">
        <f t="shared" si="80"/>
        <v>0</v>
      </c>
      <c r="CZ212" s="93">
        <f t="shared" si="80"/>
        <v>0</v>
      </c>
      <c r="DA212" s="93">
        <f t="shared" si="80"/>
        <v>0</v>
      </c>
      <c r="DB212" s="93">
        <f t="shared" si="80"/>
        <v>0</v>
      </c>
      <c r="DC212" s="93">
        <f t="shared" si="80"/>
        <v>0</v>
      </c>
      <c r="DD212" s="93">
        <f t="shared" si="80"/>
        <v>0</v>
      </c>
      <c r="DE212" s="93">
        <f t="shared" si="80"/>
        <v>0</v>
      </c>
      <c r="DF212" s="93">
        <f t="shared" si="80"/>
        <v>0</v>
      </c>
    </row>
    <row r="213" spans="1:110" s="44" customFormat="1" ht="10.5" customHeight="1" x14ac:dyDescent="0.25">
      <c r="A213" s="102"/>
      <c r="B213" s="103"/>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04"/>
    </row>
    <row r="214" spans="1:110" s="44" customFormat="1" x14ac:dyDescent="0.25">
      <c r="A214" s="94" t="s">
        <v>238</v>
      </c>
      <c r="B214" s="94"/>
      <c r="C214" s="94"/>
      <c r="D214" s="94"/>
      <c r="E214" s="94"/>
      <c r="F214" s="94"/>
      <c r="G214" s="94"/>
      <c r="H214" s="94"/>
      <c r="I214" s="94"/>
      <c r="J214" s="4"/>
      <c r="K214" s="4"/>
      <c r="L214" s="4"/>
      <c r="M214" s="4"/>
      <c r="N214" s="4"/>
    </row>
    <row r="215" spans="1:110" s="44" customFormat="1" x14ac:dyDescent="0.25">
      <c r="A215" s="143"/>
      <c r="B215" s="3"/>
      <c r="C215" s="63"/>
      <c r="D215" s="4"/>
      <c r="E215" s="4"/>
      <c r="F215" s="94"/>
      <c r="G215" s="94"/>
      <c r="H215" s="94"/>
      <c r="I215" s="94"/>
      <c r="J215" s="4"/>
      <c r="K215" s="4"/>
      <c r="L215" s="4"/>
      <c r="M215" s="4"/>
      <c r="N215" s="4"/>
    </row>
    <row r="216" spans="1:110" s="44" customFormat="1" ht="16.5" thickBot="1" x14ac:dyDescent="0.3">
      <c r="A216" s="154" t="s">
        <v>118</v>
      </c>
      <c r="B216" s="118"/>
      <c r="C216" s="116"/>
      <c r="D216" s="116"/>
      <c r="E216" s="117"/>
      <c r="F216" s="117"/>
      <c r="G216" s="117"/>
      <c r="H216" s="117"/>
      <c r="I216" s="117"/>
      <c r="J216" s="4"/>
      <c r="K216" s="4"/>
      <c r="L216" s="4"/>
      <c r="M216" s="4"/>
    </row>
    <row r="217" spans="1:110" s="44" customFormat="1" ht="8.25" customHeight="1" x14ac:dyDescent="0.25">
      <c r="A217" s="155"/>
      <c r="B217" s="137"/>
      <c r="C217" s="138"/>
      <c r="D217" s="138"/>
      <c r="E217" s="94"/>
      <c r="F217" s="94"/>
      <c r="G217" s="94"/>
      <c r="H217" s="94"/>
      <c r="I217" s="94"/>
      <c r="J217" s="4"/>
      <c r="K217" s="4"/>
      <c r="L217" s="4"/>
      <c r="M217" s="4"/>
    </row>
    <row r="218" spans="1:110" s="44" customFormat="1" ht="15" customHeight="1" x14ac:dyDescent="0.25">
      <c r="A218" s="96"/>
      <c r="B218" s="96" t="s">
        <v>119</v>
      </c>
      <c r="C218" s="96" t="s">
        <v>120</v>
      </c>
      <c r="D218" s="96"/>
      <c r="E218" s="79"/>
      <c r="F218" s="4"/>
      <c r="G218" s="4"/>
      <c r="H218" s="4"/>
      <c r="I218" s="4"/>
      <c r="J218" s="4"/>
      <c r="K218" s="4"/>
      <c r="L218" s="4"/>
      <c r="M218" s="4"/>
    </row>
    <row r="219" spans="1:110" s="44" customFormat="1" ht="15" customHeight="1" x14ac:dyDescent="0.25">
      <c r="A219" s="96"/>
      <c r="B219" s="96" t="s">
        <v>121</v>
      </c>
      <c r="C219" s="96" t="s">
        <v>122</v>
      </c>
      <c r="D219" s="96"/>
      <c r="E219" s="4"/>
      <c r="F219" s="4"/>
      <c r="G219" s="4"/>
      <c r="H219" s="4"/>
      <c r="I219" s="4"/>
      <c r="J219" s="4"/>
      <c r="K219" s="4"/>
      <c r="L219" s="4"/>
      <c r="M219" s="4"/>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spans="1:110" s="44" customFormat="1" ht="15" customHeight="1" x14ac:dyDescent="0.25">
      <c r="A220" s="96"/>
      <c r="B220" s="96" t="s">
        <v>123</v>
      </c>
      <c r="C220" s="96" t="s">
        <v>124</v>
      </c>
      <c r="D220" s="96"/>
      <c r="E220" s="4"/>
      <c r="F220" s="4"/>
      <c r="G220" s="4"/>
      <c r="H220" s="4"/>
      <c r="I220" s="4"/>
      <c r="J220" s="4"/>
      <c r="K220" s="4"/>
      <c r="L220" s="4"/>
      <c r="M220" s="4"/>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spans="1:110" ht="15" customHeight="1" x14ac:dyDescent="0.25">
      <c r="A221" s="96"/>
      <c r="B221" s="96" t="s">
        <v>125</v>
      </c>
      <c r="C221" s="96" t="s">
        <v>130</v>
      </c>
      <c r="D221" s="96"/>
      <c r="N221" s="44"/>
      <c r="O221" s="3"/>
    </row>
    <row r="222" spans="1:110" x14ac:dyDescent="0.25">
      <c r="A222" s="96"/>
      <c r="B222" s="96" t="s">
        <v>77</v>
      </c>
      <c r="C222" s="96" t="s">
        <v>147</v>
      </c>
      <c r="D222" s="96"/>
      <c r="N222" s="44"/>
      <c r="O222" s="3"/>
    </row>
    <row r="223" spans="1:110" ht="15" customHeight="1" x14ac:dyDescent="0.25">
      <c r="A223" s="96"/>
      <c r="B223" s="96"/>
      <c r="C223" s="96"/>
      <c r="D223" s="96"/>
      <c r="N223" s="44"/>
      <c r="O223" s="3"/>
    </row>
    <row r="224" spans="1:110" x14ac:dyDescent="0.25">
      <c r="A224" s="96"/>
      <c r="B224" s="96" t="s">
        <v>126</v>
      </c>
      <c r="C224" s="96" t="s">
        <v>127</v>
      </c>
      <c r="D224" s="96"/>
      <c r="N224" s="44"/>
      <c r="O224" s="3"/>
    </row>
    <row r="225" spans="1:15" x14ac:dyDescent="0.25">
      <c r="A225" s="126"/>
      <c r="B225" s="126" t="s">
        <v>128</v>
      </c>
      <c r="C225" s="126" t="s">
        <v>129</v>
      </c>
      <c r="D225" s="126"/>
      <c r="N225" s="44"/>
      <c r="O225" s="3"/>
    </row>
    <row r="226" spans="1:15" ht="8.25" customHeight="1" x14ac:dyDescent="0.25">
      <c r="A226" s="156"/>
      <c r="B226" s="134"/>
      <c r="C226" s="135"/>
      <c r="D226" s="135"/>
      <c r="E226" s="136"/>
      <c r="F226" s="136"/>
      <c r="G226" s="136"/>
      <c r="H226" s="136"/>
      <c r="I226" s="136"/>
      <c r="N226" s="44"/>
      <c r="O226" s="3"/>
    </row>
  </sheetData>
  <conditionalFormatting sqref="A157 A212:A213">
    <cfRule type="timePeriod" dxfId="16" priority="22" timePeriod="yesterday">
      <formula>FLOOR(A157,1)=TODAY()-1</formula>
    </cfRule>
  </conditionalFormatting>
  <conditionalFormatting sqref="A157">
    <cfRule type="duplicateValues" dxfId="15" priority="23"/>
  </conditionalFormatting>
  <conditionalFormatting sqref="A158">
    <cfRule type="timePeriod" dxfId="14" priority="20" timePeriod="yesterday">
      <formula>FLOOR(A158,1)=TODAY()-1</formula>
    </cfRule>
  </conditionalFormatting>
  <conditionalFormatting sqref="A158">
    <cfRule type="duplicateValues" dxfId="13" priority="21"/>
  </conditionalFormatting>
  <conditionalFormatting sqref="A159">
    <cfRule type="timePeriod" dxfId="12" priority="18" timePeriod="yesterday">
      <formula>FLOOR(A159,1)=TODAY()-1</formula>
    </cfRule>
  </conditionalFormatting>
  <conditionalFormatting sqref="A159">
    <cfRule type="duplicateValues" dxfId="11" priority="19"/>
  </conditionalFormatting>
  <conditionalFormatting sqref="A160">
    <cfRule type="timePeriod" dxfId="10" priority="16" timePeriod="yesterday">
      <formula>FLOOR(A160,1)=TODAY()-1</formula>
    </cfRule>
  </conditionalFormatting>
  <conditionalFormatting sqref="A160">
    <cfRule type="duplicateValues" dxfId="9" priority="17"/>
  </conditionalFormatting>
  <conditionalFormatting sqref="A161">
    <cfRule type="timePeriod" dxfId="8" priority="14" timePeriod="yesterday">
      <formula>FLOOR(A161,1)=TODAY()-1</formula>
    </cfRule>
  </conditionalFormatting>
  <conditionalFormatting sqref="A161">
    <cfRule type="duplicateValues" dxfId="7" priority="15"/>
  </conditionalFormatting>
  <conditionalFormatting sqref="A163">
    <cfRule type="timePeriod" dxfId="6" priority="12" timePeriod="yesterday">
      <formula>FLOOR(A163,1)=TODAY()-1</formula>
    </cfRule>
  </conditionalFormatting>
  <conditionalFormatting sqref="A163">
    <cfRule type="duplicateValues" dxfId="5" priority="13"/>
  </conditionalFormatting>
  <conditionalFormatting sqref="A162">
    <cfRule type="timePeriod" dxfId="4" priority="3" timePeriod="yesterday">
      <formula>FLOOR(A162,1)=TODAY()-1</formula>
    </cfRule>
  </conditionalFormatting>
  <conditionalFormatting sqref="A162">
    <cfRule type="duplicateValues" dxfId="3" priority="24"/>
  </conditionalFormatting>
  <conditionalFormatting sqref="A212:A213">
    <cfRule type="duplicateValues" dxfId="2" priority="27"/>
  </conditionalFormatting>
  <conditionalFormatting sqref="A164:A210">
    <cfRule type="timePeriod" dxfId="1" priority="1" timePeriod="yesterday">
      <formula>FLOOR(A164,1)=TODAY()-1</formula>
    </cfRule>
  </conditionalFormatting>
  <conditionalFormatting sqref="A164:A210">
    <cfRule type="duplicateValues" dxfId="0" priority="2"/>
  </conditionalFormatting>
  <printOptions horizontalCentered="1"/>
  <pageMargins left="0.5" right="0.5" top="0.5" bottom="0.5" header="0.3" footer="0.3"/>
  <pageSetup paperSize="9" scale="27" fitToWidth="0" orientation="landscape" r:id="rId1"/>
  <headerFooter>
    <oddFooter>&amp;L&amp;"Roboto Condensed,Regular"&amp;10&amp;K01+011Monthly Fiscal Indicators - April 2017&amp;R&amp;"Roboto Condensed,Regular"&amp;10&amp;K01+021Page &amp;P of &amp;N</oddFooter>
  </headerFooter>
  <rowBreaks count="1" manualBreakCount="1">
    <brk id="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20190526-MFD-monthly</vt:lpstr>
      <vt:lpstr>'20190526-MFD-monthly'!Print_Area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Naeem (MoFT)</dc:creator>
  <cp:lastModifiedBy>Aishath Hasna Ahmed</cp:lastModifiedBy>
  <cp:lastPrinted>2017-06-01T09:28:16Z</cp:lastPrinted>
  <dcterms:created xsi:type="dcterms:W3CDTF">2016-02-01T08:55:43Z</dcterms:created>
  <dcterms:modified xsi:type="dcterms:W3CDTF">2019-06-27T10:25:12Z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20170422 - Monthly Fiscal Indicators_.xlsx</vt:lpwstr>
  </property>
</Properties>
</file>